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2856436d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aac6222d428a4449"/>
    <x:sheet xmlns:r="http://schemas.openxmlformats.org/officeDocument/2006/relationships" name="Capital Stack" sheetId="2" r:id="R1a8d205d71844d0d"/>
    <x:sheet xmlns:r="http://schemas.openxmlformats.org/officeDocument/2006/relationships" name="Source Readiness" sheetId="3" r:id="Rce7ab06aef9443e7"/>
    <x:sheet xmlns:r="http://schemas.openxmlformats.org/officeDocument/2006/relationships" name="Scenario Review" sheetId="4" r:id="Rc1c832331e764b40"/>
    <x:sheet xmlns:r="http://schemas.openxmlformats.org/officeDocument/2006/relationships" name="Controls &amp; Checks" sheetId="5" r:id="Re95f2cea0e334c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$#,##0;[Red]($#,##0);-"/>
    <x:numFmt numFmtId="201" formatCode="0.00x;[Red](0.00x);-"/>
    <x:numFmt numFmtId="202" formatCode="0.0%;[Red](0.0%);-"/>
    <x:numFmt numFmtId="203" formatCode="$0.00;[Red]($0.00);-"/>
    <x:numFmt numFmtId="204" formatCode="#,##0;[Red](#,##0);-"/>
    <x:numFmt numFmtId="205" formatCode="$#,##0.00;[Red]($#,##0.00);-"/>
  </x:numFmts>
  <x:fonts count="17">
    <x:font>
      <x:sz val="11"/>
      <x:name val="Carlito"/>
    </x:font>
    <x:font>
      <x:b/>
      <x:sz val="16"/>
      <x:color rgb="FFFFFFFF"/>
      <x:name val="Georgia"/>
    </x:font>
    <x:font>
      <x:i/>
      <x:sz val="10"/>
      <x:color rgb="FFCECECF"/>
      <x:name val="Aptos"/>
    </x:font>
    <x:font>
      <x:b/>
      <x:sz val="9"/>
      <x:color rgb="FFFFFFFF"/>
      <x:name val="Aptos"/>
    </x:font>
    <x:font>
      <x:b/>
      <x:sz val="10"/>
      <x:color rgb="FFFFFFFF"/>
      <x:name val="Aptos"/>
    </x:font>
    <x:font>
      <x:b/>
      <x:sz val="11"/>
      <x:color rgb="FFFFFFFF"/>
      <x:name val="Carlito"/>
    </x:font>
    <x:font>
      <x:b/>
      <x:sz val="11"/>
      <x:name val="Carlito"/>
    </x:font>
    <x:font>
      <x:sz val="11"/>
      <x:color rgb="FF122D8D"/>
      <x:name val="Carlito"/>
    </x:font>
    <x:font>
      <x:b/>
      <x:sz val="11"/>
      <x:color rgb="FF000000"/>
      <x:name val="Carlito"/>
    </x:font>
    <x:font>
      <x:sz val="8"/>
      <x:color rgb="FF122D8D"/>
      <x:name val="Carlito"/>
    </x:font>
    <x:font>
      <x:i/>
      <x:sz val="11"/>
      <x:color rgb="FF34536D"/>
      <x:name val="Carlito"/>
    </x:font>
    <x:font>
      <x:i/>
      <x:sz val="11"/>
      <x:color rgb="FF384565"/>
      <x:name val="Carlito"/>
    </x:font>
    <x:font>
      <x:sz val="11"/>
      <x:color rgb="FF000000"/>
      <x:name val="Carlito"/>
    </x:font>
    <x:font>
      <x:b/>
      <x:sz val="11"/>
      <x:color rgb="FF122D8D"/>
      <x:name val="Carlito"/>
    </x:font>
    <x:font>
      <x:b/>
      <x:sz val="22"/>
      <x:color rgb="FF122D8D"/>
      <x:name val="Georgia"/>
    </x:font>
    <x:font>
      <x:b/>
      <x:sz val="9"/>
      <x:color rgb="FFCECECF"/>
      <x:name val="Georgia"/>
    </x:font>
    <x:font>
      <x:b/>
      <x:sz val="11"/>
      <x:color rgb="FF384565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020308"/>
      </x:patternFill>
    </x:fill>
    <x:fill>
      <x:patternFill patternType="solid">
        <x:fgColor rgb="FF122D8D"/>
      </x:patternFill>
    </x:fill>
    <x:fill>
      <x:patternFill patternType="solid">
        <x:fgColor rgb="FF182753"/>
      </x:patternFill>
    </x:fill>
    <x:fill>
      <x:patternFill patternType="solid">
        <x:fgColor rgb="FFE7EBF2"/>
      </x:patternFill>
    </x:fill>
    <x:fill>
      <x:patternFill patternType="solid">
        <x:fgColor rgb="FFE8EDF7"/>
      </x:patternFill>
    </x:fill>
    <x:fill>
      <x:patternFill patternType="solid">
        <x:fgColor rgb="FFE5E7EB"/>
      </x:patternFill>
    </x:fill>
  </x:fills>
  <x:borders count="6">
    <x:border/>
    <x:border>
      <x:bottom style="medium">
        <x:color rgb="FF122D8D"/>
      </x:bottom>
    </x:border>
    <x:border>
      <x:left style="thin">
        <x:color rgb="FFCECECF"/>
      </x:left>
      <x:right style="thin">
        <x:color rgb="FFCECECF"/>
      </x:right>
      <x:top style="thin">
        <x:color rgb="FFCECECF"/>
      </x:top>
      <x:bottom style="thin">
        <x:color rgb="FFCECECF"/>
      </x:bottom>
    </x:border>
    <x:border>
      <x:left style="thin">
        <x:color rgb="FFB8BFCC"/>
      </x:left>
      <x:right style="thin">
        <x:color rgb="FFB8BFCC"/>
      </x:right>
      <x:top style="thin">
        <x:color rgb="FFB8BFCC"/>
      </x:top>
      <x:bottom style="thin">
        <x:color rgb="FFB8BFCC"/>
      </x:bottom>
    </x:border>
    <x:border>
      <x:left style="thin">
        <x:color rgb="FFB8BFCC"/>
      </x:left>
      <x:right style="thin">
        <x:color rgb="FFB8BFCC"/>
      </x:right>
      <x:top style="double">
        <x:color rgb="FF182753"/>
      </x:top>
      <x:bottom style="thin">
        <x:color rgb="FFB8BFCC"/>
      </x:bottom>
    </x:border>
    <x:border>
      <x:left style="medium">
        <x:color rgb="FF122D8D"/>
      </x:left>
    </x:border>
  </x:borders>
  <x:cellStyleXfs count="1">
    <x:xf numFmtId="0" fontId="0" fillId="0" borderId="0"/>
  </x:cellStyleXfs>
  <x:cellXfs count="10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left"/>
    </x:xf>
    <x:xf numFmtId="0" fontId="4" fillId="4" borderId="1" xfId="0" applyNumberFormat="1" applyFont="1" applyFill="1" applyBorder="1" applyAlignment="1">
      <x:alignment horizontal="left" vertical="center"/>
    </x:xf>
    <x:xf numFmtId="0" fontId="5" fillId="4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left" vertical="center"/>
    </x:xf>
    <x:xf numFmtId="0" fontId="0" fillId="0" borderId="3" xfId="0" applyNumberFormat="1" applyFont="1" applyFill="1" applyBorder="1"/>
    <x:xf numFmtId="0" fontId="0" fillId="0" borderId="3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vertical="center"/>
    </x:xf>
    <x:xf numFmtId="0" fontId="7" fillId="5" borderId="3" xfId="0" applyNumberFormat="1" applyFont="1" applyFill="1" applyBorder="1" applyAlignment="1">
      <x:alignment horizontal="right" vertical="center"/>
    </x:xf>
    <x:xf numFmtId="200" fontId="7" fillId="5" borderId="3" xfId="0" applyNumberFormat="1" applyFont="1" applyFill="1" applyBorder="1" applyAlignment="1">
      <x:alignment vertical="center"/>
    </x:xf>
    <x:xf numFmtId="200" fontId="7" fillId="5" borderId="3" xfId="0" applyNumberFormat="1" applyFont="1" applyFill="1" applyBorder="1" applyAlignment="1">
      <x:alignment horizontal="right" vertical="center"/>
    </x:xf>
    <x:xf numFmtId="0" fontId="7" fillId="6" borderId="3" xfId="0" applyNumberFormat="1" applyFont="1" applyFill="1" applyBorder="1" applyAlignment="1">
      <x:alignment horizontal="right" vertical="center"/>
    </x:xf>
    <x:xf numFmtId="0" fontId="8" fillId="6" borderId="3" xfId="0" applyNumberFormat="1" applyFont="1" applyFill="1" applyBorder="1" applyAlignment="1">
      <x:alignment horizontal="right" vertical="center"/>
    </x:xf>
    <x:xf numFmtId="0" fontId="0" fillId="6" borderId="3" xfId="0" applyNumberFormat="1" applyFont="1" applyFill="1" applyBorder="1" applyAlignment="1">
      <x:alignment vertical="center"/>
    </x:xf>
    <x:xf numFmtId="0" fontId="8" fillId="6" borderId="3" xfId="0" applyNumberFormat="1" applyFont="1" applyFill="1" applyBorder="1" applyAlignment="1">
      <x:alignment vertical="center"/>
    </x:xf>
    <x:xf numFmtId="0" fontId="9" fillId="0" borderId="3" xfId="0" applyNumberFormat="1" applyFont="1" applyFill="1" applyBorder="1" applyAlignment="1">
      <x:alignment vertical="center"/>
    </x:xf>
    <x:xf numFmtId="200" fontId="8" fillId="6" borderId="3" xfId="0" applyNumberFormat="1" applyFont="1" applyFill="1" applyBorder="1" applyAlignment="1">
      <x:alignment horizontal="right" vertical="center"/>
    </x:xf>
    <x:xf numFmtId="201" fontId="7" fillId="5" borderId="3" xfId="0" applyNumberFormat="1" applyFont="1" applyFill="1" applyBorder="1" applyAlignment="1">
      <x:alignment horizontal="right" vertical="center"/>
    </x:xf>
    <x:xf numFmtId="202" fontId="7" fillId="5" borderId="3" xfId="0" applyNumberFormat="1" applyFont="1" applyFill="1" applyBorder="1" applyAlignment="1">
      <x:alignment horizontal="right" vertical="center"/>
    </x:xf>
    <x:xf numFmtId="203" fontId="7" fillId="5" borderId="3" xfId="0" applyNumberFormat="1" applyFont="1" applyFill="1" applyBorder="1" applyAlignment="1">
      <x:alignment horizontal="right" vertical="center"/>
    </x:xf>
    <x:xf numFmtId="204" fontId="7" fillId="5" borderId="3" xfId="0" applyNumberFormat="1" applyFont="1" applyFill="1" applyBorder="1" applyAlignment="1">
      <x:alignment horizontal="right" vertical="center"/>
    </x:xf>
    <x:xf numFmtId="202" fontId="8" fillId="6" borderId="3" xfId="0" applyNumberFormat="1" applyFont="1" applyFill="1" applyBorder="1" applyAlignment="1">
      <x:alignment horizontal="right" vertical="center"/>
    </x:xf>
    <x:xf numFmtId="205" fontId="0" fillId="0" borderId="3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9" fillId="0" borderId="3" xfId="0" applyNumberFormat="1" applyFont="1" applyFill="1" applyBorder="1" applyAlignment="1">
      <x:alignment vertical="center" wrapText="1"/>
    </x:xf>
    <x:xf numFmtId="205" fontId="0" fillId="0" borderId="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wrapText="1"/>
    </x:xf>
    <x:xf numFmtId="0" fontId="11" fillId="5" borderId="0" xfId="0" applyNumberFormat="1" applyFont="1" applyFill="1" applyBorder="1" applyAlignment="1">
      <x:alignment vertical="center" wrapText="1"/>
    </x:xf>
    <x:xf numFmtId="200" fontId="0" fillId="0" borderId="3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/>
    </x:xf>
    <x:xf numFmtId="200" fontId="6" fillId="0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200" fontId="6" fillId="0" borderId="4" xfId="0" applyNumberFormat="1" applyFont="1" applyFill="1" applyBorder="1" applyAlignment="1">
      <x:alignment vertical="center"/>
    </x:xf>
    <x:xf numFmtId="200" fontId="0" fillId="6" borderId="3" xfId="0" applyNumberFormat="1" applyFont="1" applyFill="1" applyBorder="1" applyAlignment="1">
      <x:alignment vertical="center"/>
    </x:xf>
    <x:xf numFmtId="200" fontId="12" fillId="6" borderId="3" xfId="0" applyNumberFormat="1" applyFont="1" applyFill="1" applyBorder="1" applyAlignment="1">
      <x:alignment vertical="center"/>
    </x:xf>
    <x:xf numFmtId="200" fontId="0" fillId="5" borderId="3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 wrapText="1"/>
    </x:xf>
    <x:xf numFmtId="201" fontId="0" fillId="0" borderId="3" xfId="0" applyNumberFormat="1" applyFont="1" applyFill="1" applyBorder="1" applyAlignment="1">
      <x:alignment vertical="center" wrapText="1"/>
    </x:xf>
    <x:xf numFmtId="200" fontId="12" fillId="6" borderId="3" xfId="0" applyNumberFormat="1" applyFont="1" applyFill="1" applyBorder="1" applyAlignment="1">
      <x:alignment vertical="center" wrapText="1"/>
    </x:xf>
    <x:xf numFmtId="200" fontId="7" fillId="5" borderId="3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200" fontId="6" fillId="0" borderId="4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200" fontId="6" fillId="0" borderId="3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/>
    <x:xf numFmtId="0" fontId="5" fillId="4" borderId="3" xfId="0" applyNumberFormat="1" applyFont="1" applyFill="1" applyBorder="1" applyAlignment="1">
      <x:alignment horizontal="center"/>
    </x:xf>
    <x:xf numFmtId="0" fontId="5" fillId="4" borderId="3" xfId="0" applyNumberFormat="1" applyFont="1" applyFill="1" applyBorder="1" applyAlignment="1">
      <x:alignment horizontal="center" vertical="center"/>
    </x:xf>
    <x:xf numFmtId="0" fontId="0" fillId="7" borderId="3" xfId="0" applyNumberFormat="1" applyFont="1" applyFill="1" applyBorder="1" applyAlignment="1">
      <x:alignment vertical="center"/>
    </x:xf>
    <x:xf numFmtId="200" fontId="0" fillId="7" borderId="3" xfId="0" applyNumberFormat="1" applyFont="1" applyFill="1" applyBorder="1" applyAlignment="1">
      <x:alignment vertical="center"/>
    </x:xf>
    <x:xf numFmtId="200" fontId="7" fillId="7" borderId="3" xfId="0" applyNumberFormat="1" applyFont="1" applyFill="1" applyBorder="1" applyAlignment="1">
      <x:alignment vertical="center"/>
    </x:xf>
    <x:xf numFmtId="0" fontId="6" fillId="7" borderId="3" xfId="0" applyNumberFormat="1" applyFont="1" applyFill="1" applyBorder="1" applyAlignment="1">
      <x:alignment vertical="center"/>
    </x:xf>
    <x:xf numFmtId="200" fontId="6" fillId="7" borderId="3" xfId="0" applyNumberFormat="1" applyFont="1" applyFill="1" applyBorder="1" applyAlignment="1">
      <x:alignment vertical="center"/>
    </x:xf>
    <x:xf numFmtId="200" fontId="13" fillId="7" borderId="3" xfId="0" applyNumberFormat="1" applyFont="1" applyFill="1" applyBorder="1" applyAlignment="1">
      <x:alignment vertical="center"/>
    </x:xf>
    <x:xf numFmtId="0" fontId="6" fillId="7" borderId="4" xfId="0" applyNumberFormat="1" applyFont="1" applyFill="1" applyBorder="1" applyAlignment="1">
      <x:alignment vertical="center"/>
    </x:xf>
    <x:xf numFmtId="200" fontId="6" fillId="7" borderId="4" xfId="0" applyNumberFormat="1" applyFont="1" applyFill="1" applyBorder="1" applyAlignment="1">
      <x:alignment vertical="center"/>
    </x:xf>
    <x:xf numFmtId="200" fontId="13" fillId="7" borderId="4" xfId="0" applyNumberFormat="1" applyFont="1" applyFill="1" applyBorder="1" applyAlignment="1">
      <x:alignment vertical="center"/>
    </x:xf>
    <x:xf numFmtId="0" fontId="6" fillId="7" borderId="4" xfId="0" applyNumberFormat="1" applyFont="1" applyFill="1" applyBorder="1" applyAlignment="1">
      <x:alignment vertical="center" wrapText="1"/>
    </x:xf>
    <x:xf numFmtId="200" fontId="6" fillId="7" borderId="4" xfId="0" applyNumberFormat="1" applyFont="1" applyFill="1" applyBorder="1" applyAlignment="1">
      <x:alignment vertical="center" wrapText="1"/>
    </x:xf>
    <x:xf numFmtId="200" fontId="13" fillId="7" borderId="4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203" fontId="0" fillId="0" borderId="3" xfId="0" applyNumberFormat="1" applyFont="1" applyFill="1" applyBorder="1" applyAlignment="1">
      <x:alignment vertical="center"/>
    </x:xf>
    <x:xf numFmtId="203" fontId="0" fillId="0" borderId="3" xfId="0" applyNumberFormat="1" applyFont="1" applyFill="1" applyBorder="1" applyAlignment="1">
      <x:alignment vertical="center" wrapText="1"/>
    </x:xf>
    <x:xf numFmtId="0" fontId="0" fillId="2" borderId="5" xfId="0" applyNumberFormat="1" applyFont="1" applyFill="1" applyBorder="1"/>
    <x:xf numFmtId="0" fontId="14" fillId="2" borderId="5" xfId="0" applyNumberFormat="1" applyFont="1" applyFill="1" applyBorder="1"/>
    <x:xf numFmtId="0" fontId="14" fillId="2" borderId="5" xfId="0" applyNumberFormat="1" applyFont="1" applyFill="1" applyBorder="1" applyAlignment="1">
      <x:alignment horizontal="center"/>
    </x:xf>
    <x:xf numFmtId="0" fontId="14" fillId="2" borderId="5" xfId="0" applyNumberFormat="1" applyFont="1" applyFill="1" applyBorder="1" applyAlignment="1">
      <x:alignment horizontal="center" vertical="center"/>
    </x:xf>
    <x:xf numFmtId="0" fontId="15" fillId="2" borderId="5" xfId="0" applyNumberFormat="1" applyFont="1" applyFill="1" applyBorder="1"/>
    <x:xf numFmtId="0" fontId="15" fillId="2" borderId="5" xfId="0" applyNumberFormat="1" applyFont="1" applyFill="1" applyBorder="1" applyAlignment="1">
      <x:alignment horizontal="center"/>
    </x:xf>
    <x:xf numFmtId="0" fontId="15" fillId="2" borderId="5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 applyAlignment="1">
      <x:alignment wrapText="1"/>
    </x:xf>
    <x:xf numFmtId="0" fontId="16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left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16" fillId="5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56"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1F6B43"/>
      </x:font>
      <x:fill>
        <x:patternFill patternType="solid">
          <x:bgColor rgb="FFE5F2EA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A11F2B"/>
      </x:font>
      <x:fill>
        <x:patternFill patternType="solid">
          <x:bgColor rgb="FFF8E3E3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  <x:dxf>
      <x:font>
        <x:b/>
        <x:color rgb="FF384565"/>
      </x:font>
      <x:fill>
        <x:patternFill patternType="solid">
          <x:bgColor rgb="FFE7EB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753a2b2bf4f42" /><Relationship Type="http://schemas.openxmlformats.org/officeDocument/2006/relationships/theme" Target="/xl/theme/theme1.xml" Id="Racd0d4f798f4404c" /><Relationship Type="http://schemas.openxmlformats.org/officeDocument/2006/relationships/sharedStrings" Target="/xl/sharedStrings.xml" Id="Rb7a55a5d17a94c0a" /><Relationship Type="http://schemas.openxmlformats.org/officeDocument/2006/relationships/worksheet" Target="/xl/worksheets/sheet1.xml" Id="Raac6222d428a4449" /><Relationship Type="http://schemas.openxmlformats.org/officeDocument/2006/relationships/worksheet" Target="/xl/worksheets/sheet2.xml" Id="R1a8d205d71844d0d" /><Relationship Type="http://schemas.openxmlformats.org/officeDocument/2006/relationships/worksheet" Target="/xl/worksheets/sheet3.xml" Id="Rce7ab06aef9443e7" /><Relationship Type="http://schemas.openxmlformats.org/officeDocument/2006/relationships/worksheet" Target="/xl/worksheets/sheet4.xml" Id="Rc1c832331e764b40" /><Relationship Type="http://schemas.openxmlformats.org/officeDocument/2006/relationships/worksheet" Target="/xl/worksheets/sheet5.xml" Id="Re95f2cea0e334c1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040af3582b1e45a9" /></Relationships>
</file>

<file path=xl/drawings/drawing1.xml><?xml version="1.0" encoding="utf-8"?>
<xdr:wsDr xmlns:xdr="http://schemas.openxmlformats.org/drawingml/2006/spreadsheetDrawing">
  <xdr:oneCellAnchor>
    <xdr:from>
      <xdr:col>4</xdr:col>
      <xdr:colOff>114300</xdr:colOff>
      <xdr:row>0</xdr:row>
      <xdr:rowOff>19050</xdr:rowOff>
    </xdr:from>
    <xdr:ext cx="1066800" cy="1123950"/>
    <xdr:pic>
      <xdr:nvPicPr>
        <xdr:cNvPr id="1" name="d120fbf2-81fc-43a2-be67-8226988075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0af3582b1e45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bd71a57c67947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3" hidden="0" customWidth="1"/>
    <x:col min="3" max="3" width="27" hidden="0" customWidth="1"/>
    <x:col min="4" max="4" width="22" hidden="0" customWidth="1"/>
    <x:col min="5" max="5" width="62" hidden="0" customWidth="1"/>
  </x:cols>
  <x:sheetData>
    <x:row r="1" ht="46" customHeight="1">
      <x:c r="A1" s="5" t="str">
        <x:v>THE KIRKWOOD CONSORTIUM | CAPITAL STACK &amp; FUNDING READINESS</x:v>
      </x:c>
      <x:c r="B1" s="5" t="str">
        <x:v>THE KIRKWOOD CONSORTIUM | CAPITAL STACK &amp; FUNDING READINESS</x:v>
      </x:c>
      <x:c r="C1" s="5" t="str">
        <x:v>THE KIRKWOOD CONSORTIUM | CAPITAL STACK &amp; FUNDING READINESS</x:v>
      </x:c>
      <x:c r="D1" s="5" t="str">
        <x:v>THE KIRKWOOD CONSORTIUM | CAPITAL STACK &amp; FUNDING READINESS</x:v>
      </x:c>
      <x:c r="E1" s="98" t="str">
        <x:v>KC</x:v>
      </x:c>
    </x:row>
    <x:row r="2" ht="46" customHeight="1">
      <x:c r="A2" s="10" t="str">
        <x:v>LIHTC TRANSACTION SUPPORT WORK SAMPLE | Sanitized 60-unit Ohio 4% planning case | Prepared by John Kirkwood Jr. | 9/1/2026</x:v>
      </x:c>
      <x:c r="B2" s="10" t="str">
        <x:v>LIHTC TRANSACTION SUPPORT WORK SAMPLE | Sanitized 60-unit Ohio 4% planning case | Prepared by John Kirkwood Jr. | 9/1/2026</x:v>
      </x:c>
      <x:c r="C2" s="10" t="str">
        <x:v>LIHTC TRANSACTION SUPPORT WORK SAMPLE | Sanitized 60-unit Ohio 4% planning case | Prepared by John Kirkwood Jr. | 9/1/2026</x:v>
      </x:c>
      <x:c r="D2" s="10" t="str">
        <x:v>LIHTC TRANSACTION SUPPORT WORK SAMPLE | Sanitized 60-unit Ohio 4% planning case | Prepared by John Kirkwood Jr. | 9/1/2026</x:v>
      </x:c>
      <x:c r="E2" s="101" t="str">
        <x:v>THE KIRKWOOD CONSORTIUM</x:v>
      </x:c>
    </x:row>
    <x:row r="4" ht="23" customHeight="1">
      <x:c r="A4" s="20" t="str">
        <x:v>EXECUTIVE FINANCING RESULT</x:v>
      </x:c>
      <x:c r="B4" s="20" t="str">
        <x:v>EXECUTIVE FINANCING RESULT</x:v>
      </x:c>
      <x:c r="C4" s="20" t="str">
        <x:v>EXECUTIVE FINANCING RESULT</x:v>
      </x:c>
      <x:c r="D4" s="20" t="str">
        <x:v>EXECUTIVE FINANCING RESULT</x:v>
      </x:c>
      <x:c r="E4" s="20" t="str">
        <x:v>EXECUTIVE FINANCING RESULT</x:v>
      </x:c>
    </x:row>
    <x:row r="5" ht="34" customHeight="1">
      <x:c r="A5" s="24" t="str">
        <x:v>Control</x:v>
      </x:c>
      <x:c r="B5" s="24" t="str">
        <x:v>Value</x:v>
      </x:c>
      <x:c r="C5" s="24" t="str">
        <x:v>Comparator / Context</x:v>
      </x:c>
      <x:c r="D5" s="24" t="str">
        <x:v>Status</x:v>
      </x:c>
      <x:c r="E5" s="24" t="str">
        <x:v>Interpretation / Evidence Need</x:v>
      </x:c>
    </x:row>
    <x:row r="6">
      <x:c r="A6" s="45" t="str">
        <x:v>Residential TDC</x:v>
      </x:c>
      <x:c r="B6" s="69" t="n">
        <x:f>'Controls &amp; Checks'!$B$6</x:f>
        <x:v>15175010</x:v>
      </x:c>
      <x:c r="C6" s="45" t="str">
        <x:v>Current sanitized planning case</x:v>
      </x:c>
      <x:c r="D6" s="45" t="str">
        <x:v>REFERENCE</x:v>
      </x:c>
      <x:c r="E6" s="45" t="str">
        <x:v>Total Sources &amp; Uses requirement.</x:v>
      </x:c>
    </x:row>
    <x:row r="7">
      <x:c r="A7" s="45" t="str">
        <x:v>Current baseline planning sources</x:v>
      </x:c>
      <x:c r="B7" s="69" t="n">
        <x:f>'Capital Stack'!$B$24</x:f>
        <x:v>10748444.800343918</x:v>
      </x:c>
      <x:c r="C7" s="45" t="str">
        <x:v>No Ohio LIHTC / no boost</x:v>
      </x:c>
      <x:c r="D7" s="45" t="str">
        <x:v>PLANNING</x:v>
      </x:c>
      <x:c r="E7" s="45" t="str">
        <x:v>Includes modeled debt, federal equity, $1.5M HDL, DDF, GP and local capital.</x:v>
      </x:c>
    </x:row>
    <x:row r="8">
      <x:c r="A8" s="45" t="str">
        <x:v>Current baseline funding gap</x:v>
      </x:c>
      <x:c r="B8" s="69" t="n">
        <x:f>'Capital Stack'!$B$25</x:f>
        <x:v>4426565.199656082</x:v>
      </x:c>
      <x:c r="C8" s="45" t="str">
        <x:v>$0 required to balance</x:v>
      </x:c>
      <x:c r="D8" s="45" t="str">
        <x:v>FAIL — GAP</x:v>
      </x:c>
      <x:c r="E8" s="45" t="str">
        <x:v>No executable financing path under current baseline assumptions.</x:v>
      </x:c>
    </x:row>
    <x:row r="9">
      <x:c r="A9" s="45" t="str">
        <x:v>State-credit contingent funding gap</x:v>
      </x:c>
      <x:c r="B9" s="69" t="n">
        <x:f>'Capital Stack'!$C$25</x:f>
        <x:v>1626565.1996560823</x:v>
      </x:c>
      <x:c r="C9" s="45" t="str">
        <x:v>Authority and future award required</x:v>
      </x:c>
      <x:c r="D9" s="45" t="str">
        <x:v>CONTINGENT GAP</x:v>
      </x:c>
      <x:c r="E9" s="45" t="str">
        <x:v>The $2.8M scenario is not an available current source.</x:v>
      </x:c>
    </x:row>
    <x:row r="10">
      <x:c r="A10" s="45" t="str">
        <x:v>Max-HDL + state-credit contingent gap</x:v>
      </x:c>
      <x:c r="B10" s="69" t="n">
        <x:f>'Scenario Review'!$D$17</x:f>
        <x:v>626565.1996560823</x:v>
      </x:c>
      <x:c r="C10" s="45" t="str">
        <x:v>Uses published $2.5M request ceiling</x:v>
      </x:c>
      <x:c r="D10" s="45" t="str">
        <x:v>CONTINGENT GAP</x:v>
      </x:c>
      <x:c r="E10" s="45" t="str">
        <x:v>Program-request capacity still leaves an uncovered amount and does not equal a commitment.</x:v>
      </x:c>
    </x:row>
    <x:row r="11">
      <x:c r="A11" s="45" t="str">
        <x:v>Alternate-parcel boost gap</x:v>
      </x:c>
      <x:c r="B11" s="69" t="n">
        <x:f>'Scenario Review'!$E$17</x:f>
        <x:v>283793.879656082</x:v>
      </x:c>
      <x:c r="C11" s="45" t="str">
        <x:v>Verified qualifying parcel only</x:v>
      </x:c>
      <x:c r="D11" s="45" t="str">
        <x:v>SENSITIVITY ONLY</x:v>
      </x:c>
      <x:c r="E11" s="45" t="str">
        <x:v>Current planning site remains 1.00x; 1.30x requires parcel-specific QCT/DDA proof.</x:v>
      </x:c>
    </x:row>
    <x:row r="12">
      <x:c r="A12" s="45" t="str">
        <x:v>Evidence-supported capital</x:v>
      </x:c>
      <x:c r="B12" s="69" t="n">
        <x:f>'Source Readiness'!$E$14</x:f>
        <x:v>0</x:v>
      </x:c>
      <x:c r="C12" s="45" t="str">
        <x:v>Project-specific documents</x:v>
      </x:c>
      <x:c r="D12" s="45" t="str">
        <x:v>ZERO</x:v>
      </x:c>
      <x:c r="E12" s="45" t="str">
        <x:v>No source receives evidence credit in this independent planning sample.</x:v>
      </x:c>
    </x:row>
    <x:row r="13">
      <x:c r="A13" s="45" t="str">
        <x:v>Committed capital</x:v>
      </x:c>
      <x:c r="B13" s="69" t="n">
        <x:f>'Source Readiness'!$F$14</x:f>
        <x:v>0</x:v>
      </x:c>
      <x:c r="C13" s="45" t="str">
        <x:v>Executed commitments / awards</x:v>
      </x:c>
      <x:c r="D13" s="45" t="str">
        <x:v>ZERO</x:v>
      </x:c>
      <x:c r="E13" s="45" t="str">
        <x:v>No commitment is represented or implied.</x:v>
      </x:c>
    </x:row>
    <x:row r="14">
      <x:c r="A14" s="45" t="str">
        <x:v>Planning bond target</x:v>
      </x:c>
      <x:c r="B14" s="69" t="n">
        <x:f>'Controls &amp; Checks'!$B$26</x:f>
        <x:v>4250000</x:v>
      </x:c>
      <x:c r="C14" s="69" t="n">
        <x:f>'Controls &amp; Checks'!$B$43</x:f>
        <x:v>3401587.5</x:v>
      </x:c>
      <x:c r="D14" s="45" t="str">
        <x:f>'Controls &amp; Checks'!$B$46</x:f>
        <x:v>PASS</x:v>
      </x:c>
      <x:c r="E14" s="45" t="str">
        <x:v>Target clears the 25% aggregate basis + land screen; issuer and counsel confirmation remain open.</x:v>
      </x:c>
    </x:row>
    <x:row r="15">
      <x:c r="A15" s="45" t="str">
        <x:v>Model integrity</x:v>
      </x:c>
      <x:c r="B15" s="45" t="str">
        <x:f>'Controls &amp; Checks'!$F$61</x:f>
        <x:v>PASS — MODEL CHECKS</x:v>
      </x:c>
      <x:c r="C15" s="45" t="str">
        <x:v>All reconciliation checks</x:v>
      </x:c>
      <x:c r="D15" s="45" t="str">
        <x:f>'Controls &amp; Checks'!$F$61</x:f>
        <x:v>PASS — MODEL CHECKS</x:v>
      </x:c>
      <x:c r="E15" s="45" t="str">
        <x:v>Mechanical formulas reconcile independently of financing feasibility.</x:v>
      </x:c>
    </x:row>
    <x:row r="16">
      <x:c r="A16" s="45" t="str">
        <x:v>Current financing decision</x:v>
      </x:c>
      <x:c r="B16" s="75" t="str">
        <x:v>NOT EXECUTABLE</x:v>
      </x:c>
      <x:c r="C16" s="75" t="str">
        <x:v>Planning and evidence gaps remain</x:v>
      </x:c>
      <x:c r="D16" s="75" t="str">
        <x:v>NOT EXECUTABLE</x:v>
      </x:c>
      <x:c r="E16" s="45" t="str">
        <x:v>Advance only through named-source, partner, site, and third-party evidence work.</x:v>
      </x:c>
    </x:row>
    <x:row r="18" ht="23" customHeight="1">
      <x:c r="A18" s="20" t="str">
        <x:v>WHAT THIS REVIEW DEMONSTRATES</x:v>
      </x:c>
      <x:c r="B18" s="20" t="str">
        <x:v>WHAT THIS REVIEW DEMONSTRATES</x:v>
      </x:c>
      <x:c r="C18" s="20" t="str">
        <x:v>WHAT THIS REVIEW DEMONSTRATES</x:v>
      </x:c>
      <x:c r="D18" s="20" t="str">
        <x:v>WHAT THIS REVIEW DEMONSTRATES</x:v>
      </x:c>
      <x:c r="E18" s="20" t="str">
        <x:v>WHAT THIS REVIEW DEMONSTRATES</x:v>
      </x:c>
    </x:row>
    <x:row r="19" ht="27" customHeight="1">
      <x:c r="A19" s="104" t="str">
        <x:v>• Sources &amp; Uses reconciliation without using debt or an unidentified subsidy as a balancing plug</x:v>
      </x:c>
      <x:c r="B19" s="104"/>
      <x:c r="C19" s="104"/>
      <x:c r="D19" s="104"/>
      <x:c r="E19" s="104"/>
    </x:row>
    <x:row r="20" ht="27" customHeight="1">
      <x:c r="A20" s="104" t="str">
        <x:v>• Eligible-basis and pricing mechanics converted into federal and state-credit equity proceeds</x:v>
      </x:c>
      <x:c r="B20" s="104"/>
      <x:c r="C20" s="104"/>
      <x:c r="D20" s="104"/>
      <x:c r="E20" s="104"/>
    </x:row>
    <x:row r="21" ht="27" customHeight="1">
      <x:c r="A21" s="104" t="str">
        <x:v>• Funding-floor debt compared directly with the operating coverage ceiling</x:v>
      </x:c>
      <x:c r="B21" s="104"/>
      <x:c r="C21" s="104"/>
      <x:c r="D21" s="104"/>
      <x:c r="E21" s="104"/>
    </x:row>
    <x:row r="22" ht="27" customHeight="1">
      <x:c r="A22" s="104" t="str">
        <x:v>• Planning, rule-supported capacity, project evidence and commitments kept in separate control layers</x:v>
      </x:c>
      <x:c r="B22" s="104"/>
      <x:c r="C22" s="104"/>
      <x:c r="D22" s="104"/>
      <x:c r="E22" s="104"/>
    </x:row>
    <x:row r="23" ht="27" customHeight="1">
      <x:c r="A23" s="104" t="str">
        <x:v>• Scenario analysis for program availability, maximum subordinate financing, basis boost and partner economics</x:v>
      </x:c>
      <x:c r="B23" s="104"/>
      <x:c r="C23" s="104"/>
      <x:c r="D23" s="104"/>
      <x:c r="E23" s="104"/>
    </x:row>
    <x:row r="24" ht="27" customHeight="1">
      <x:c r="A24" s="104" t="str">
        <x:v>• Exact remaining cure amount preserved in every case rather than hidden by a plug</x:v>
      </x:c>
      <x:c r="B24" s="104"/>
      <x:c r="C24" s="104"/>
      <x:c r="D24" s="104"/>
      <x:c r="E24" s="104"/>
    </x:row>
    <x:row r="25" ht="27" customHeight="1">
      <x:c r="A25" s="104" t="str">
        <x:v>• Bond-threshold eligibility screened separately from actual financing proceeds and commitments</x:v>
      </x:c>
      <x:c r="B25" s="104"/>
      <x:c r="C25" s="104"/>
      <x:c r="D25" s="104"/>
      <x:c r="E25" s="104"/>
    </x:row>
    <x:row r="27" ht="23" customHeight="1">
      <x:c r="A27" s="20" t="str">
        <x:v>HOW TO READ THE WORKBOOK</x:v>
      </x:c>
      <x:c r="B27" s="20" t="str">
        <x:v>HOW TO READ THE WORKBOOK</x:v>
      </x:c>
      <x:c r="C27" s="20" t="str">
        <x:v>HOW TO READ THE WORKBOOK</x:v>
      </x:c>
      <x:c r="D27" s="20" t="str">
        <x:v>HOW TO READ THE WORKBOOK</x:v>
      </x:c>
      <x:c r="E27" s="20" t="str">
        <x:v>HOW TO READ THE WORKBOOK</x:v>
      </x:c>
    </x:row>
    <x:row r="28" ht="30" customHeight="1">
      <x:c r="A28" s="105" t="str">
        <x:v>1</x:v>
      </x:c>
      <x:c r="B28" s="45" t="str">
        <x:v>Capital Stack</x:v>
      </x:c>
      <x:c r="C28" s="45" t="str">
        <x:v>Current baseline and reauthorization-contingent Sources &amp; Uses; funding floor versus debt ceiling</x:v>
      </x:c>
      <x:c r="D28" s="45"/>
      <x:c r="E28" s="45"/>
    </x:row>
    <x:row r="29" ht="30" customHeight="1">
      <x:c r="A29" s="105" t="str">
        <x:v>2</x:v>
      </x:c>
      <x:c r="B29" s="45" t="str">
        <x:v>Source Readiness</x:v>
      </x:c>
      <x:c r="C29" s="45" t="str">
        <x:v>Source-by-source evidence requirements, blocking conditions and next actions</x:v>
      </x:c>
      <x:c r="D29" s="45"/>
      <x:c r="E29" s="45"/>
    </x:row>
    <x:row r="30" ht="30" customHeight="1">
      <x:c r="A30" s="105" t="str">
        <x:v>3</x:v>
      </x:c>
      <x:c r="B30" s="45" t="str">
        <x:v>Scenario Review</x:v>
      </x:c>
      <x:c r="C30" s="45" t="str">
        <x:v>Five controlled capital cases plus federal-equity pricing sensitivity</x:v>
      </x:c>
      <x:c r="D30" s="45"/>
      <x:c r="E30" s="45"/>
    </x:row>
    <x:row r="31" ht="30" customHeight="1">
      <x:c r="A31" s="105" t="str">
        <x:v>4</x:v>
      </x:c>
      <x:c r="B31" s="45" t="str">
        <x:v>Controls &amp; Checks</x:v>
      </x:c>
      <x:c r="C31" s="45" t="str">
        <x:v>Single-source assumptions, derived calculations, official source URLs and model checks</x:v>
      </x:c>
      <x:c r="D31" s="45"/>
      <x:c r="E31" s="45"/>
    </x:row>
    <x:row r="32" ht="30" customHeight="1">
      <x:c r="A32" s="105" t="str">
        <x:v>5</x:v>
      </x:c>
      <x:c r="B32" s="45" t="str">
        <x:v>Royal-blue / pale-blue inputs</x:v>
      </x:c>
      <x:c r="C32" s="45" t="str">
        <x:v>Editable planning assumptions; formulas and outputs remain black</x:v>
      </x:c>
      <x:c r="D32" s="45"/>
      <x:c r="E32" s="45"/>
    </x:row>
    <x:row r="34" ht="23" customHeight="1">
      <x:c r="A34" s="20" t="str">
        <x:v>PURPOSE + LIMITATIONS</x:v>
      </x:c>
      <x:c r="B34" s="20" t="str">
        <x:v>PURPOSE + LIMITATIONS</x:v>
      </x:c>
      <x:c r="C34" s="20" t="str">
        <x:v>PURPOSE + LIMITATIONS</x:v>
      </x:c>
      <x:c r="D34" s="20" t="str">
        <x:v>PURPOSE + LIMITATIONS</x:v>
      </x:c>
      <x:c r="E34" s="20" t="str">
        <x:v>PURPOSE + LIMITATIONS</x:v>
      </x:c>
    </x:row>
    <x:row r="35" ht="30" customHeight="1">
      <x:c r="A35" s="104" t="str">
        <x:v>• Independent, sanitized predevelopment work sample; it does not represent a closed, awarded or financed transaction.</x:v>
      </x:c>
      <x:c r="B35" s="104"/>
      <x:c r="C35" s="104"/>
      <x:c r="D35" s="104"/>
      <x:c r="E35" s="104"/>
    </x:row>
    <x:row r="36" ht="30" customHeight="1">
      <x:c r="A36" s="104" t="str">
        <x:v>• No lender, investor, public source, tax-credit allocation, subordinate loan, site control or partnership commitment is implied.</x:v>
      </x:c>
      <x:c r="B36" s="104"/>
      <x:c r="C36" s="104"/>
      <x:c r="D36" s="104"/>
      <x:c r="E36" s="104"/>
    </x:row>
    <x:row r="37" ht="30" customHeight="1">
      <x:c r="A37" s="104" t="str">
        <x:v>• The SFY2027 Ohio LIHTC proposal round is closed to this planning case; later-cycle use is reauthorization-contingent because existing authority ends June 30, 2027 unless reauthorized.</x:v>
      </x:c>
      <x:c r="B37" s="104"/>
      <x:c r="C37" s="104"/>
      <x:c r="D37" s="104"/>
      <x:c r="E37" s="104"/>
    </x:row>
    <x:row r="38" ht="30" customHeight="1">
      <x:c r="A38" s="104" t="str">
        <x:v>• The current basis factor is 1.00x; any 1.30x case requires a different qualifying parcel and written tax-credit/bond counsel confirmation.</x:v>
      </x:c>
      <x:c r="B38" s="104"/>
      <x:c r="C38" s="104"/>
      <x:c r="D38" s="104"/>
      <x:c r="E38" s="104"/>
    </x:row>
    <x:row r="39" ht="30" customHeight="1">
      <x:c r="A39" s="104" t="str">
        <x:v>• The workbook is not a complete AHFA, tax opinion, bond sizing, lender underwriting or equity commitment analysis.</x:v>
      </x:c>
      <x:c r="B39" s="104"/>
      <x:c r="C39" s="104"/>
      <x:c r="D39" s="104"/>
      <x:c r="E39" s="104"/>
    </x:row>
    <x:row r="40" ht="30" customHeight="1">
      <x:c r="A40" s="104" t="str">
        <x:v>• Final conclusions must be rebuilt from the developer’s live cost book, ownership structure, source documents and closing conditions.</x:v>
      </x:c>
      <x:c r="B40" s="104"/>
      <x:c r="C40" s="104"/>
      <x:c r="D40" s="104"/>
      <x:c r="E40" s="104"/>
    </x:row>
    <x:row r="41" ht="30" customHeight="1">
      <x:c r="A41" s="106" t="str">
        <x:v>Model status</x:v>
      </x:c>
      <x:c r="B41" s="103" t="str">
        <x:v>Formula-driven capital cases, evidence tiers, debt floor/ceiling test, pricing sensitivity and reconciliation checks. Assumptions reviewed 9/1/2026.</x:v>
      </x:c>
      <x:c r="C41" s="103"/>
      <x:c r="D41" s="103"/>
      <x:c r="E41" s="103"/>
    </x:row>
  </x:sheetData>
  <x:mergeCells>
    <x:mergeCell ref="A1:D1"/>
    <x:mergeCell ref="A2:D2"/>
    <x:mergeCell ref="A4:E4"/>
    <x:mergeCell ref="A18:E18"/>
    <x:mergeCell ref="A19:E19"/>
    <x:mergeCell ref="A20:E20"/>
    <x:mergeCell ref="A21:E21"/>
    <x:mergeCell ref="A22:E22"/>
    <x:mergeCell ref="A23:E23"/>
    <x:mergeCell ref="A24:E24"/>
    <x:mergeCell ref="A25:E25"/>
    <x:mergeCell ref="A27:E27"/>
    <x:mergeCell ref="C28:E28"/>
    <x:mergeCell ref="C29:E29"/>
    <x:mergeCell ref="C30:E30"/>
    <x:mergeCell ref="C31:E31"/>
    <x:mergeCell ref="C32:E32"/>
    <x:mergeCell ref="A34:E34"/>
    <x:mergeCell ref="A35:E35"/>
    <x:mergeCell ref="A36:E36"/>
    <x:mergeCell ref="A37:E37"/>
    <x:mergeCell ref="A38:E38"/>
    <x:mergeCell ref="A39:E39"/>
    <x:mergeCell ref="A40:E40"/>
    <x:mergeCell ref="B41:E41"/>
  </x:mergeCells>
  <x:conditionalFormatting sqref="D6:D16">
    <x:cfRule type="containsText" dxfId="49" priority="1" operator="containsText" text="PASS"/>
    <x:cfRule type="containsText" dxfId="50" priority="2" operator="containsText" text="BALANCED"/>
    <x:cfRule type="containsText" dxfId="51" priority="3" operator="containsText" text="FAIL"/>
    <x:cfRule type="containsText" dxfId="52" priority="4" operator="containsText" text="NOT EXECUTABLE"/>
    <x:cfRule type="containsText" dxfId="53" priority="5" operator="containsText" text="OPEN"/>
    <x:cfRule type="containsText" dxfId="54" priority="6" operator="containsText" text="CONTINGENT"/>
    <x:cfRule type="containsText" dxfId="55" priority="7" operator="containsText" text="ZERO"/>
  </x:conditionalFormatting>
  <x:pageMargins left="0.7" right="0.7" top="0.75" bottom="0.75" header="0.3" footer="0.3"/>
  <x:drawing xmlns:r="http://schemas.openxmlformats.org/officeDocument/2006/relationships" r:id="Rebd71a57c6794711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31" hidden="0" customWidth="1"/>
    <x:col min="7" max="7" width="38" hidden="0" customWidth="1"/>
    <x:col min="8" max="8" width="38" hidden="0" customWidth="1"/>
  </x:cols>
  <x:sheetData>
    <x:row r="1" ht="34" customHeight="1">
      <x:c r="A1" s="5" t="str">
        <x:v>THE KIRKWOOD CONSORTIUM | LIHTC CAPITAL STACK FEASIBILITY REVIEW</x:v>
      </x:c>
      <x:c r="B1" s="5" t="str">
        <x:v>THE KIRKWOOD CONSORTIUM | LIHTC CAPITAL STACK FEASIBILITY REVIEW</x:v>
      </x:c>
      <x:c r="C1" s="5" t="str">
        <x:v>THE KIRKWOOD CONSORTIUM | LIHTC CAPITAL STACK FEASIBILITY REVIEW</x:v>
      </x:c>
      <x:c r="D1" s="5" t="str">
        <x:v>THE KIRKWOOD CONSORTIUM | LIHTC CAPITAL STACK FEASIBILITY REVIEW</x:v>
      </x:c>
      <x:c r="E1" s="5" t="str">
        <x:v>THE KIRKWOOD CONSORTIUM | LIHTC CAPITAL STACK FEASIBILITY REVIEW</x:v>
      </x:c>
      <x:c r="F1" s="5" t="str">
        <x:v>THE KIRKWOOD CONSORTIUM | LIHTC CAPITAL STACK FEASIBILITY REVIEW</x:v>
      </x:c>
      <x:c r="G1" s="5" t="str">
        <x:v>THE KIRKWOOD CONSORTIUM | LIHTC CAPITAL STACK FEASIBILITY REVIEW</x:v>
      </x:c>
      <x:c r="H1" s="5" t="str">
        <x:v>THE KIRKWOOD CONSORTIUM | LIHTC CAPITAL STACK FEASIBILITY REVIEW</x:v>
      </x:c>
    </x:row>
    <x:row r="2" ht="36" customHeight="1">
      <x:c r="A2" s="10" t="str">
        <x:v>Current baseline excludes unavailable Ohio LIHTC and assumes no basis boost. The contingent column shows planning economics only and does not promote program capacity into evidence or commitment.</x:v>
      </x:c>
      <x:c r="B2" s="10" t="str">
        <x:v>Current baseline excludes unavailable Ohio LIHTC and assumes no basis boost. The contingent column shows planning economics only and does not promote program capacity into evidence or commitment.</x:v>
      </x:c>
      <x:c r="C2" s="10" t="str">
        <x:v>Current baseline excludes unavailable Ohio LIHTC and assumes no basis boost. The contingent column shows planning economics only and does not promote program capacity into evidence or commitment.</x:v>
      </x:c>
      <x:c r="D2" s="10" t="str">
        <x:v>Current baseline excludes unavailable Ohio LIHTC and assumes no basis boost. The contingent column shows planning economics only and does not promote program capacity into evidence or commitment.</x:v>
      </x:c>
      <x:c r="E2" s="10" t="str">
        <x:v>Current baseline excludes unavailable Ohio LIHTC and assumes no basis boost. The contingent column shows planning economics only and does not promote program capacity into evidence or commitment.</x:v>
      </x:c>
      <x:c r="F2" s="10" t="str">
        <x:v>Current baseline excludes unavailable Ohio LIHTC and assumes no basis boost. The contingent column shows planning economics only and does not promote program capacity into evidence or commitment.</x:v>
      </x:c>
      <x:c r="G2" s="10" t="str">
        <x:v>Current baseline excludes unavailable Ohio LIHTC and assumes no basis boost. The contingent column shows planning economics only and does not promote program capacity into evidence or commitment.</x:v>
      </x:c>
      <x:c r="H2" s="10" t="str">
        <x:v>Current baseline excludes unavailable Ohio LIHTC and assumes no basis boost. The contingent column shows planning economics only and does not promote program capacity into evidence or commitment.</x:v>
      </x:c>
    </x:row>
    <x:row r="4" ht="23" customHeight="1">
      <x:c r="A4" s="20" t="str">
        <x:v>USES + BASIS CONTROL</x:v>
      </x:c>
      <x:c r="B4" s="20" t="str">
        <x:v>USES + BASIS CONTROL</x:v>
      </x:c>
      <x:c r="C4" s="20" t="str">
        <x:v>USES + BASIS CONTROL</x:v>
      </x:c>
      <x:c r="D4" s="20" t="str">
        <x:v>USES + BASIS CONTROL</x:v>
      </x:c>
      <x:c r="E4" s="20" t="str">
        <x:v>USES + BASIS CONTROL</x:v>
      </x:c>
      <x:c r="F4" s="20" t="str">
        <x:v>USES + BASIS CONTROL</x:v>
      </x:c>
      <x:c r="G4" s="20" t="str">
        <x:v>USES + BASIS CONTROL</x:v>
      </x:c>
      <x:c r="H4" s="20" t="str">
        <x:v>USES + BASIS CONTROL</x:v>
      </x:c>
    </x:row>
    <x:row r="5" ht="34" customHeight="1">
      <x:c r="A5" s="24" t="str">
        <x:v>Control</x:v>
      </x:c>
      <x:c r="B5" s="24" t="str">
        <x:v>Current Amount</x:v>
      </x:c>
      <x:c r="C5" s="24" t="str">
        <x:v>Unit</x:v>
      </x:c>
      <x:c r="D5" s="24" t="str">
        <x:v>Treatment</x:v>
      </x:c>
      <x:c r="E5" s="24" t="str">
        <x:v>Evidence Status</x:v>
      </x:c>
      <x:c r="F5" s="24" t="str">
        <x:v>Financial Meaning</x:v>
      </x:c>
      <x:c r="G5" s="24" t="str">
        <x:v>Required Proof</x:v>
      </x:c>
      <x:c r="H5" s="24" t="str">
        <x:v>Source / Note</x:v>
      </x:c>
    </x:row>
    <x:row r="6">
      <x:c r="A6" s="45" t="str">
        <x:v>Residential TDC</x:v>
      </x:c>
      <x:c r="B6" s="69" t="n">
        <x:f>'Controls &amp; Checks'!$B$6</x:f>
        <x:v>15175010</x:v>
      </x:c>
      <x:c r="C6" s="45" t="str">
        <x:v>$</x:v>
      </x:c>
      <x:c r="D6" s="45" t="str">
        <x:v>Governing planning use</x:v>
      </x:c>
      <x:c r="E6" s="45" t="str">
        <x:v>Planning / trace detail open</x:v>
      </x:c>
      <x:c r="F6" s="45" t="str">
        <x:v>Total capital requirement</x:v>
      </x:c>
      <x:c r="G6" s="45" t="str">
        <x:v>Estimator / site evidence</x:v>
      </x:c>
      <x:c r="H6" s="45" t="str">
        <x:v>Sanitized current case</x:v>
      </x:c>
    </x:row>
    <x:row r="7">
      <x:c r="A7" s="45" t="str">
        <x:v>Eligible basis</x:v>
      </x:c>
      <x:c r="B7" s="69" t="n">
        <x:f>'Controls &amp; Checks'!$B$7</x:f>
        <x:v>13011350</x:v>
      </x:c>
      <x:c r="C7" s="45" t="str">
        <x:v>$</x:v>
      </x:c>
      <x:c r="D7" s="45" t="str">
        <x:v>Current no-boost basis</x:v>
      </x:c>
      <x:c r="E7" s="45" t="str">
        <x:v>Conservative internal</x:v>
      </x:c>
      <x:c r="F7" s="45" t="str">
        <x:v>Drives federal credit calculation</x:v>
      </x:c>
      <x:c r="G7" s="45" t="str">
        <x:v>Tax counsel / cost certification</x:v>
      </x:c>
      <x:c r="H7" s="45" t="str">
        <x:v>Current factor = 1.00x</x:v>
      </x:c>
    </x:row>
    <x:row r="8">
      <x:c r="A8" s="45" t="str">
        <x:v>Basis exclusions</x:v>
      </x:c>
      <x:c r="B8" s="69" t="n">
        <x:f>'Controls &amp; Checks'!$B$8</x:f>
        <x:v>2163660</x:v>
      </x:c>
      <x:c r="C8" s="45" t="str">
        <x:v>$</x:v>
      </x:c>
      <x:c r="D8" s="45" t="str">
        <x:v>Conservative exclusions</x:v>
      </x:c>
      <x:c r="E8" s="45" t="str">
        <x:v>Derived</x:v>
      </x:c>
      <x:c r="F8" s="45" t="str">
        <x:v>TDC not generating federal credits</x:v>
      </x:c>
      <x:c r="G8" s="45" t="str">
        <x:v>Tax counsel / cost certification</x:v>
      </x:c>
      <x:c r="H8" s="45" t="str">
        <x:v>TDC less eligible basis</x:v>
      </x:c>
    </x:row>
    <x:row r="9">
      <x:c r="A9" s="45" t="str">
        <x:v>Land in aggregate basis + land test</x:v>
      </x:c>
      <x:c r="B9" s="69" t="n">
        <x:f>'Controls &amp; Checks'!$B$9</x:f>
        <x:v>595000</x:v>
      </x:c>
      <x:c r="C9" s="45" t="str">
        <x:v>$</x:v>
      </x:c>
      <x:c r="D9" s="45" t="str">
        <x:v>Bond threshold input</x:v>
      </x:c>
      <x:c r="E9" s="45" t="str">
        <x:v>Planning</x:v>
      </x:c>
      <x:c r="F9" s="45" t="str">
        <x:v>Included in 25% screen</x:v>
      </x:c>
      <x:c r="G9" s="45" t="str">
        <x:v>Title / land allocation</x:v>
      </x:c>
      <x:c r="H9" s="45" t="str">
        <x:v>Planning amount</x:v>
      </x:c>
    </x:row>
    <x:row r="10">
      <x:c r="A10" s="45" t="str">
        <x:v>Aggregate basis + land</x:v>
      </x:c>
      <x:c r="B10" s="69" t="n">
        <x:f>'Controls &amp; Checks'!$B$42</x:f>
        <x:v>13606350</x:v>
      </x:c>
      <x:c r="C10" s="45" t="str">
        <x:v>$</x:v>
      </x:c>
      <x:c r="D10" s="45" t="str">
        <x:v>Derived threshold base</x:v>
      </x:c>
      <x:c r="E10" s="45" t="str">
        <x:v>Formula</x:v>
      </x:c>
      <x:c r="F10" s="45" t="str">
        <x:v>25% threshold denominator</x:v>
      </x:c>
      <x:c r="G10" s="45" t="str">
        <x:v>Bond / tax counsel</x:v>
      </x:c>
      <x:c r="H10" s="45" t="str">
        <x:v>Eligible basis + land</x:v>
      </x:c>
    </x:row>
    <x:row r="11">
      <x:c r="A11" s="45" t="str">
        <x:v>Current basis factor</x:v>
      </x:c>
      <x:c r="B11" s="70" t="n">
        <x:f>'Controls &amp; Checks'!$B$10</x:f>
        <x:v>1</x:v>
      </x:c>
      <x:c r="C11" s="45" t="str">
        <x:v>x</x:v>
      </x:c>
      <x:c r="D11" s="45" t="str">
        <x:v>Governing current case</x:v>
      </x:c>
      <x:c r="E11" s="45" t="str">
        <x:v>Controlled planning</x:v>
      </x:c>
      <x:c r="F11" s="45" t="str">
        <x:v>No discretionary boost assumed</x:v>
      </x:c>
      <x:c r="G11" s="45" t="str">
        <x:v>Parcel QCT/DDA chain + counsel</x:v>
      </x:c>
      <x:c r="H11" s="45" t="str">
        <x:v>Alternate factor is sensitivity only</x:v>
      </x:c>
    </x:row>
    <x:row r="12">
      <x:c r="A12" s="48"/>
      <x:c r="B12" s="48"/>
      <x:c r="C12" s="48"/>
      <x:c r="D12" s="48"/>
      <x:c r="E12" s="48"/>
      <x:c r="F12" s="48"/>
      <x:c r="G12" s="48"/>
      <x:c r="H12" s="48"/>
    </x:row>
    <x:row r="13" ht="23" customHeight="1">
      <x:c r="A13" s="47" t="str">
        <x:v>CAPITAL SOURCES — CURRENT BASELINE VS REAUTHORIZATION-CONTINGENT CASE</x:v>
      </x:c>
      <x:c r="B13" s="47" t="str">
        <x:v>CAPITAL SOURCES — CURRENT BASELINE VS REAUTHORIZATION-CONTINGENT CASE</x:v>
      </x:c>
      <x:c r="C13" s="47" t="str">
        <x:v>CAPITAL SOURCES — CURRENT BASELINE VS REAUTHORIZATION-CONTINGENT CASE</x:v>
      </x:c>
      <x:c r="D13" s="47" t="str">
        <x:v>CAPITAL SOURCES — CURRENT BASELINE VS REAUTHORIZATION-CONTINGENT CASE</x:v>
      </x:c>
      <x:c r="E13" s="47" t="str">
        <x:v>CAPITAL SOURCES — CURRENT BASELINE VS REAUTHORIZATION-CONTINGENT CASE</x:v>
      </x:c>
      <x:c r="F13" s="47" t="str">
        <x:v>CAPITAL SOURCES — CURRENT BASELINE VS REAUTHORIZATION-CONTINGENT CASE</x:v>
      </x:c>
      <x:c r="G13" s="47" t="str">
        <x:v>CAPITAL SOURCES — CURRENT BASELINE VS REAUTHORIZATION-CONTINGENT CASE</x:v>
      </x:c>
      <x:c r="H13" s="47" t="str">
        <x:v>CAPITAL SOURCES — CURRENT BASELINE VS REAUTHORIZATION-CONTINGENT CASE</x:v>
      </x:c>
    </x:row>
    <x:row r="14" ht="34" customHeight="1">
      <x:c r="A14" s="24" t="str">
        <x:v>Source</x:v>
      </x:c>
      <x:c r="B14" s="24" t="str">
        <x:v>Current Baseline</x:v>
      </x:c>
      <x:c r="C14" s="24" t="str">
        <x:v>Reauthorization Contingent</x:v>
      </x:c>
      <x:c r="D14" s="24" t="str">
        <x:v>Evidence-Supported</x:v>
      </x:c>
      <x:c r="E14" s="24" t="str">
        <x:v>Committed</x:v>
      </x:c>
      <x:c r="F14" s="24" t="str">
        <x:v>Current Readiness</x:v>
      </x:c>
      <x:c r="G14" s="24" t="str">
        <x:v>Primary Condition</x:v>
      </x:c>
      <x:c r="H14" s="24" t="str">
        <x:v>Next Action</x:v>
      </x:c>
    </x:row>
    <x:row r="15" ht="42" customHeight="1">
      <x:c r="A15" s="45" t="str">
        <x:v>Permanent debt</x:v>
      </x:c>
      <x:c r="B15" s="71" t="n">
        <x:f>'Controls &amp; Checks'!$B$18</x:f>
        <x:v>3389040.400343918</x:v>
      </x:c>
      <x:c r="C15" s="71" t="n">
        <x:f>'Controls &amp; Checks'!$B$18</x:f>
        <x:v>3389040.400343918</x:v>
      </x:c>
      <x:c r="D15" s="72" t="n">
        <x:f>'Source Readiness'!$E$5</x:f>
        <x:v>0</x:v>
      </x:c>
      <x:c r="E15" s="72" t="n">
        <x:f>'Source Readiness'!$F$5</x:f>
        <x:v>0</x:v>
      </x:c>
      <x:c r="F15" s="45" t="str">
        <x:v>PLANNING</x:v>
      </x:c>
      <x:c r="G15" s="45" t="str">
        <x:v>Lender sizing and terms</x:v>
      </x:c>
      <x:c r="H15" s="45" t="str">
        <x:v>Obtain term sheet / sizing feedback</x:v>
      </x:c>
    </x:row>
    <x:row r="16" ht="42" customHeight="1">
      <x:c r="A16" s="45" t="str">
        <x:v>Federal 4% LIHTC equity</x:v>
      </x:c>
      <x:c r="B16" s="71" t="n">
        <x:f>'Controls &amp; Checks'!$B$32</x:f>
        <x:v>4475904.4</x:v>
      </x:c>
      <x:c r="C16" s="71" t="n">
        <x:f>'Controls &amp; Checks'!$B$32</x:f>
        <x:v>4475904.4</x:v>
      </x:c>
      <x:c r="D16" s="72" t="n">
        <x:f>'Source Readiness'!$E$6</x:f>
        <x:v>0</x:v>
      </x:c>
      <x:c r="E16" s="72" t="n">
        <x:f>'Source Readiness'!$F$6</x:f>
        <x:v>0</x:v>
      </x:c>
      <x:c r="F16" s="45" t="str">
        <x:v>RULE-SUPPORTED / PRICING OPEN</x:v>
      </x:c>
      <x:c r="G16" s="45" t="str">
        <x:v>Basis, bond structure, investor pricing</x:v>
      </x:c>
      <x:c r="H16" s="45" t="str">
        <x:v>Obtain syndicator indication / LOI</x:v>
      </x:c>
    </x:row>
    <x:row r="17" ht="42" customHeight="1">
      <x:c r="A17" s="45" t="str">
        <x:v>Ohio LIHTC equity</x:v>
      </x:c>
      <x:c r="B17" s="71" t="n">
        <x:f>'Controls &amp; Checks'!$B$17</x:f>
        <x:v>0</x:v>
      </x:c>
      <x:c r="C17" s="71" t="n">
        <x:f>'Controls &amp; Checks'!$B$15</x:f>
        <x:v>2800000</x:v>
      </x:c>
      <x:c r="D17" s="72" t="n">
        <x:f>'Source Readiness'!$E$7</x:f>
        <x:v>0</x:v>
      </x:c>
      <x:c r="E17" s="72" t="n">
        <x:f>'Source Readiness'!$F$7</x:f>
        <x:v>0</x:v>
      </x:c>
      <x:c r="F17" s="45" t="str">
        <x:v>REAUTHORIZATION-CONTINGENT</x:v>
      </x:c>
      <x:c r="G17" s="45" t="str">
        <x:v>Statutory authority and future guidance</x:v>
      </x:c>
      <x:c r="H17" s="45" t="str">
        <x:v>Track reauthorization; do not count currently</x:v>
      </x:c>
    </x:row>
    <x:row r="18" ht="42" customHeight="1">
      <x:c r="A18" s="45" t="str">
        <x:v>OHFA HDL / subordinate financing</x:v>
      </x:c>
      <x:c r="B18" s="71" t="n">
        <x:f>'Controls &amp; Checks'!$B$19</x:f>
        <x:v>1500000</x:v>
      </x:c>
      <x:c r="C18" s="71" t="n">
        <x:f>'Controls &amp; Checks'!$B$19</x:f>
        <x:v>1500000</x:v>
      </x:c>
      <x:c r="D18" s="72" t="n">
        <x:f>'Source Readiness'!$E$8</x:f>
        <x:v>0</x:v>
      </x:c>
      <x:c r="E18" s="72" t="n">
        <x:f>'Source Readiness'!$F$8</x:f>
        <x:v>0</x:v>
      </x:c>
      <x:c r="F18" s="45" t="str">
        <x:v>PROGRAM CAPACITY / APPLICATION OPEN</x:v>
      </x:c>
      <x:c r="G18" s="45" t="str">
        <x:v>Eligibility, competition, terms, award</x:v>
      </x:c>
      <x:c r="H18" s="45" t="str">
        <x:v>Confirm program fit with experienced partner</x:v>
      </x:c>
    </x:row>
    <x:row r="19" ht="42" customHeight="1">
      <x:c r="A19" s="45" t="str">
        <x:v>Deferred developer fee</x:v>
      </x:c>
      <x:c r="B19" s="71" t="n">
        <x:f>'Controls &amp; Checks'!$B$40</x:f>
        <x:v>883500</x:v>
      </x:c>
      <x:c r="C19" s="71" t="n">
        <x:f>'Controls &amp; Checks'!$B$40</x:f>
        <x:v>883500</x:v>
      </x:c>
      <x:c r="D19" s="72" t="n">
        <x:f>'Source Readiness'!$E$9</x:f>
        <x:v>0</x:v>
      </x:c>
      <x:c r="E19" s="72" t="n">
        <x:f>'Source Readiness'!$F$9</x:f>
        <x:v>0</x:v>
      </x:c>
      <x:c r="F19" s="45" t="str">
        <x:v>PLANNING / WATERFALL OPEN</x:v>
      </x:c>
      <x:c r="G19" s="45" t="str">
        <x:v>Partner economics and 15-year repayment</x:v>
      </x:c>
      <x:c r="H19" s="45" t="str">
        <x:v>Document fee split and executed waterfall</x:v>
      </x:c>
    </x:row>
    <x:row r="20" ht="42" customHeight="1">
      <x:c r="A20" s="45" t="str">
        <x:v>GP equity</x:v>
      </x:c>
      <x:c r="B20" s="71" t="n">
        <x:f>'Controls &amp; Checks'!$B$24</x:f>
        <x:v>300000</x:v>
      </x:c>
      <x:c r="C20" s="71" t="n">
        <x:f>'Controls &amp; Checks'!$B$24</x:f>
        <x:v>300000</x:v>
      </x:c>
      <x:c r="D20" s="72" t="n">
        <x:f>'Source Readiness'!$E$10</x:f>
        <x:v>0</x:v>
      </x:c>
      <x:c r="E20" s="72" t="n">
        <x:f>'Source Readiness'!$F$10</x:f>
        <x:v>0</x:v>
      </x:c>
      <x:c r="F20" s="45" t="str">
        <x:v>PLANNING / LIQUIDITY OPEN</x:v>
      </x:c>
      <x:c r="G20" s="45" t="str">
        <x:v>Sponsor liquidity</x:v>
      </x:c>
      <x:c r="H20" s="45" t="str">
        <x:v>Document verified liquidity and approval</x:v>
      </x:c>
    </x:row>
    <x:row r="21" ht="42" customHeight="1">
      <x:c r="A21" s="45" t="str">
        <x:v>Local soft capital</x:v>
      </x:c>
      <x:c r="B21" s="71" t="n">
        <x:f>'Controls &amp; Checks'!$B$25</x:f>
        <x:v>200000</x:v>
      </x:c>
      <x:c r="C21" s="71" t="n">
        <x:f>'Controls &amp; Checks'!$B$25</x:f>
        <x:v>200000</x:v>
      </x:c>
      <x:c r="D21" s="72" t="n">
        <x:f>'Source Readiness'!$E$11</x:f>
        <x:v>0</x:v>
      </x:c>
      <x:c r="E21" s="72" t="n">
        <x:f>'Source Readiness'!$F$11</x:f>
        <x:v>0</x:v>
      </x:c>
      <x:c r="F21" s="45" t="str">
        <x:v>UNIDENTIFIED</x:v>
      </x:c>
      <x:c r="G21" s="45" t="str">
        <x:v>Named program and commitment</x:v>
      </x:c>
      <x:c r="H21" s="45" t="str">
        <x:v>Identify source, amount, terms, and deadline</x:v>
      </x:c>
    </x:row>
    <x:row r="22" ht="42" customHeight="1">
      <x:c r="A22" s="45" t="str">
        <x:v>Land contribution / seller financing</x:v>
      </x:c>
      <x:c r="B22" s="71" t="n">
        <x:v>0</x:v>
      </x:c>
      <x:c r="C22" s="71" t="n">
        <x:v>0</x:v>
      </x:c>
      <x:c r="D22" s="72" t="n">
        <x:v>0</x:v>
      </x:c>
      <x:c r="E22" s="72" t="n">
        <x:v>0</x:v>
      </x:c>
      <x:c r="F22" s="45" t="str">
        <x:v>UNIDENTIFIED</x:v>
      </x:c>
      <x:c r="G22" s="45" t="str">
        <x:v>Seller structure</x:v>
      </x:c>
      <x:c r="H22" s="45" t="str">
        <x:v>Negotiate only with evidence-backed site control</x:v>
      </x:c>
    </x:row>
    <x:row r="23" ht="42" customHeight="1">
      <x:c r="A23" s="45" t="str">
        <x:v>Other replacement source</x:v>
      </x:c>
      <x:c r="B23" s="71" t="n">
        <x:v>0</x:v>
      </x:c>
      <x:c r="C23" s="71" t="n">
        <x:v>0</x:v>
      </x:c>
      <x:c r="D23" s="72" t="n">
        <x:v>0</x:v>
      </x:c>
      <x:c r="E23" s="72" t="n">
        <x:v>0</x:v>
      </x:c>
      <x:c r="F23" s="45" t="str">
        <x:v>UNIDENTIFIED</x:v>
      </x:c>
      <x:c r="G23" s="45" t="str">
        <x:v>Named gap source</x:v>
      </x:c>
      <x:c r="H23" s="45" t="str">
        <x:v>Do not plug; assign source owner and evidence path</x:v>
      </x:c>
    </x:row>
    <x:row r="24">
      <x:c r="A24" s="73" t="str">
        <x:v>TOTAL SOURCES</x:v>
      </x:c>
      <x:c r="B24" s="74" t="n">
        <x:f>SUM(B15:B23)</x:f>
        <x:v>10748444.800343918</x:v>
      </x:c>
      <x:c r="C24" s="74" t="n">
        <x:f>SUM(C15:C23)</x:f>
        <x:v>13548444.800343918</x:v>
      </x:c>
      <x:c r="D24" s="74" t="n">
        <x:f>SUM(D15:D23)</x:f>
        <x:v>0</x:v>
      </x:c>
      <x:c r="E24" s="74" t="n">
        <x:f>SUM(E15:E23)</x:f>
        <x:v>0</x:v>
      </x:c>
      <x:c r="F24" s="73"/>
      <x:c r="G24" s="73"/>
      <x:c r="H24" s="73"/>
    </x:row>
    <x:row r="25">
      <x:c r="A25" s="75" t="str">
        <x:v>FUNDING GAP</x:v>
      </x:c>
      <x:c r="B25" s="76" t="n">
        <x:f>MAX(0,'Controls &amp; Checks'!$B$6-B24)</x:f>
        <x:v>4426565.199656082</x:v>
      </x:c>
      <x:c r="C25" s="76" t="n">
        <x:f>MAX(0,'Controls &amp; Checks'!$B$6-C24)</x:f>
        <x:v>1626565.1996560823</x:v>
      </x:c>
      <x:c r="D25" s="76" t="n">
        <x:f>MAX(0,'Controls &amp; Checks'!$B$6-D24)</x:f>
        <x:v>15175010</x:v>
      </x:c>
      <x:c r="E25" s="76" t="n">
        <x:f>MAX(0,'Controls &amp; Checks'!$B$6-E24)</x:f>
        <x:v>15175010</x:v>
      </x:c>
      <x:c r="F25" s="75"/>
      <x:c r="G25" s="75"/>
      <x:c r="H25" s="75"/>
    </x:row>
    <x:row r="26">
      <x:c r="A26" s="75" t="str">
        <x:v>SURPLUS / (SHORTFALL)</x:v>
      </x:c>
      <x:c r="B26" s="76" t="n">
        <x:f>B24-'Controls &amp; Checks'!$B$6</x:f>
        <x:v>-4426565.199656082</x:v>
      </x:c>
      <x:c r="C26" s="76" t="n">
        <x:f>C24-'Controls &amp; Checks'!$B$6</x:f>
        <x:v>-1626565.1996560823</x:v>
      </x:c>
      <x:c r="D26" s="76" t="n">
        <x:f>D24-'Controls &amp; Checks'!$B$6</x:f>
        <x:v>-15175010</x:v>
      </x:c>
      <x:c r="E26" s="76" t="n">
        <x:f>E24-'Controls &amp; Checks'!$B$6</x:f>
        <x:v>-15175010</x:v>
      </x:c>
      <x:c r="F26" s="75"/>
      <x:c r="G26" s="75"/>
      <x:c r="H26" s="75"/>
    </x:row>
    <x:row r="27">
      <x:c r="A27" s="75" t="str">
        <x:v>MECHANICAL RESULT</x:v>
      </x:c>
      <x:c r="B27" s="75" t="str">
        <x:f>IF(B24&gt;='Controls &amp; Checks'!$B$6,"BALANCED MECHANICALLY","FAIL — FUNDING GAP")</x:f>
        <x:v>FAIL — FUNDING GAP</x:v>
      </x:c>
      <x:c r="C27" s="75" t="str">
        <x:f>IF(C24&gt;='Controls &amp; Checks'!$B$6,"BALANCED MECHANICALLY","FAIL — FUNDING GAP")</x:f>
        <x:v>FAIL — FUNDING GAP</x:v>
      </x:c>
      <x:c r="D27" s="75" t="str">
        <x:f>IF(D24&gt;='Controls &amp; Checks'!$B$6,"EVIDENCE COVERS TDC","FAIL — EVIDENCE GAP")</x:f>
        <x:v>FAIL — EVIDENCE GAP</x:v>
      </x:c>
      <x:c r="E27" s="75" t="str">
        <x:f>IF(E24&gt;='Controls &amp; Checks'!$B$6,"COMMITTED SOURCES COVER TDC","FAIL — COMMITMENT GAP")</x:f>
        <x:v>FAIL — COMMITMENT GAP</x:v>
      </x:c>
      <x:c r="F27" s="75"/>
      <x:c r="G27" s="75"/>
      <x:c r="H27" s="75"/>
    </x:row>
    <x:row r="28">
      <x:c r="A28" s="48"/>
      <x:c r="B28" s="48"/>
      <x:c r="C28" s="48"/>
      <x:c r="D28" s="48"/>
      <x:c r="E28" s="48"/>
      <x:c r="F28" s="48"/>
      <x:c r="G28" s="48"/>
      <x:c r="H28" s="48"/>
    </x:row>
    <x:row r="29" ht="23" customHeight="1">
      <x:c r="A29" s="47" t="str">
        <x:v>FUNDING-FLOOR DEBT VS OPERATING COVERAGE CEILING</x:v>
      </x:c>
      <x:c r="B29" s="47" t="str">
        <x:v>FUNDING-FLOOR DEBT VS OPERATING COVERAGE CEILING</x:v>
      </x:c>
      <x:c r="C29" s="47" t="str">
        <x:v>FUNDING-FLOOR DEBT VS OPERATING COVERAGE CEILING</x:v>
      </x:c>
      <x:c r="D29" s="47" t="str">
        <x:v>FUNDING-FLOOR DEBT VS OPERATING COVERAGE CEILING</x:v>
      </x:c>
      <x:c r="E29" s="47" t="str">
        <x:v>FUNDING-FLOOR DEBT VS OPERATING COVERAGE CEILING</x:v>
      </x:c>
      <x:c r="F29" s="47" t="str">
        <x:v>FUNDING-FLOOR DEBT VS OPERATING COVERAGE CEILING</x:v>
      </x:c>
      <x:c r="G29" s="47" t="str">
        <x:v>FUNDING-FLOOR DEBT VS OPERATING COVERAGE CEILING</x:v>
      </x:c>
      <x:c r="H29" s="47" t="str">
        <x:v>FUNDING-FLOOR DEBT VS OPERATING COVERAGE CEILING</x:v>
      </x:c>
    </x:row>
    <x:row r="30" ht="34" customHeight="1">
      <x:c r="A30" s="24" t="str">
        <x:v>Metric</x:v>
      </x:c>
      <x:c r="B30" s="24" t="str">
        <x:v>Current Baseline</x:v>
      </x:c>
      <x:c r="C30" s="24" t="str">
        <x:v>Reauthorization Contingent</x:v>
      </x:c>
      <x:c r="D30" s="48"/>
      <x:c r="E30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F30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G30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H30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</x:row>
    <x:row r="31">
      <x:c r="A31" s="45" t="str">
        <x:v>Nondebt sources</x:v>
      </x:c>
      <x:c r="B31" s="69" t="n">
        <x:f>B24-B15</x:f>
        <x:v>7359404.4</x:v>
      </x:c>
      <x:c r="C31" s="69" t="n">
        <x:f>C24-C15</x:f>
        <x:v>10159404.4</x:v>
      </x:c>
      <x:c r="D31" s="48"/>
      <x:c r="E31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F31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G31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H31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</x:row>
    <x:row r="32">
      <x:c r="A32" s="45" t="str">
        <x:v>Funding-floor debt required</x:v>
      </x:c>
      <x:c r="B32" s="69" t="n">
        <x:f>'Controls &amp; Checks'!$B$6-B31</x:f>
        <x:v>7815605.6</x:v>
      </x:c>
      <x:c r="C32" s="69" t="n">
        <x:f>'Controls &amp; Checks'!$B$6-C31</x:f>
        <x:v>5015605.6</x:v>
      </x:c>
      <x:c r="D32" s="48"/>
      <x:c r="E32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F32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G32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H32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</x:row>
    <x:row r="33">
      <x:c r="A33" s="45" t="str">
        <x:v>Coverage-ceiling debt available</x:v>
      </x:c>
      <x:c r="B33" s="69" t="n">
        <x:f>'Controls &amp; Checks'!$B$18</x:f>
        <x:v>3389040.400343918</x:v>
      </x:c>
      <x:c r="C33" s="69" t="n">
        <x:f>'Controls &amp; Checks'!$B$18</x:f>
        <x:v>3389040.400343918</x:v>
      </x:c>
      <x:c r="D33" s="48"/>
      <x:c r="E33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F33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G33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H33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</x:row>
    <x:row r="34">
      <x:c r="A34" s="45" t="str">
        <x:v>Debt-capacity shortfall</x:v>
      </x:c>
      <x:c r="B34" s="69" t="n">
        <x:f>MAX(0,B32-B33)</x:f>
        <x:v>4426565.199656082</x:v>
      </x:c>
      <x:c r="C34" s="69" t="n">
        <x:f>MAX(0,C32-C33)</x:f>
        <x:v>1626565.1996560819</x:v>
      </x:c>
      <x:c r="D34" s="48"/>
      <x:c r="E34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F34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G34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H34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</x:row>
    <x:row r="35">
      <x:c r="A35" s="45" t="str">
        <x:v>Result</x:v>
      </x:c>
      <x:c r="B35" s="45" t="str">
        <x:f>IF(B34=0,"PASS","FAIL — FLOOR EXCEEDS CEILING")</x:f>
        <x:v>FAIL — FLOOR EXCEEDS CEILING</x:v>
      </x:c>
      <x:c r="C35" s="45" t="str">
        <x:f>IF(C34=0,"PASS","FAIL — FLOOR EXCEEDS CEILING")</x:f>
        <x:v>FAIL — FLOOR EXCEEDS CEILING</x:v>
      </x:c>
      <x:c r="D35" s="48"/>
      <x:c r="E35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F35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G35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  <x:c r="H35" s="55" t="str">
        <x:v>The funding floor is the debt amount required to fill the remaining Sources &amp; Uses gap after nondebt sources. The coverage ceiling is the debt the operating cash flow can support. A financing case fails whenever the funding floor exceeds the coverage ceiling; debt cannot be used as an unrestricted balancing plug.</x:v>
      </x:c>
    </x:row>
    <x:row r="36">
      <x:c r="A36" s="48"/>
      <x:c r="B36" s="48"/>
      <x:c r="C36" s="48"/>
      <x:c r="D36" s="48"/>
      <x:c r="E36" s="48"/>
      <x:c r="F36" s="48"/>
      <x:c r="G36" s="48"/>
      <x:c r="H36" s="48"/>
    </x:row>
    <x:row r="37" ht="23" customHeight="1">
      <x:c r="A37" s="47" t="str">
        <x:v>25% BOND THRESHOLD SCREEN</x:v>
      </x:c>
      <x:c r="B37" s="47" t="str">
        <x:v>25% BOND THRESHOLD SCREEN</x:v>
      </x:c>
      <x:c r="C37" s="47" t="str">
        <x:v>25% BOND THRESHOLD SCREEN</x:v>
      </x:c>
      <x:c r="D37" s="47" t="str">
        <x:v>25% BOND THRESHOLD SCREEN</x:v>
      </x:c>
      <x:c r="E37" s="47" t="str">
        <x:v>25% BOND THRESHOLD SCREEN</x:v>
      </x:c>
      <x:c r="F37" s="47" t="str">
        <x:v>25% BOND THRESHOLD SCREEN</x:v>
      </x:c>
      <x:c r="G37" s="47" t="str">
        <x:v>25% BOND THRESHOLD SCREEN</x:v>
      </x:c>
      <x:c r="H37" s="47" t="str">
        <x:v>25% BOND THRESHOLD SCREEN</x:v>
      </x:c>
    </x:row>
    <x:row r="38">
      <x:c r="A38" s="45" t="str">
        <x:v>Aggregate basis + land</x:v>
      </x:c>
      <x:c r="B38" s="69" t="n">
        <x:f>'Controls &amp; Checks'!$B$42</x:f>
        <x:v>13606350</x:v>
      </x:c>
      <x:c r="C38" s="45" t="str">
        <x:v>$</x:v>
      </x:c>
      <x:c r="D38" s="48"/>
      <x:c r="E38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F38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G38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H38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</x:row>
    <x:row r="39">
      <x:c r="A39" s="45" t="str">
        <x:v>Minimum 25% threshold</x:v>
      </x:c>
      <x:c r="B39" s="69" t="n">
        <x:f>'Controls &amp; Checks'!$B$43</x:f>
        <x:v>3401587.5</x:v>
      </x:c>
      <x:c r="C39" s="45" t="str">
        <x:v>$</x:v>
      </x:c>
      <x:c r="D39" s="48"/>
      <x:c r="E39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F39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G39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H39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</x:row>
    <x:row r="40">
      <x:c r="A40" s="45" t="str">
        <x:v>Planning bond target</x:v>
      </x:c>
      <x:c r="B40" s="69" t="n">
        <x:f>'Controls &amp; Checks'!$B$26</x:f>
        <x:v>4250000</x:v>
      </x:c>
      <x:c r="C40" s="45" t="str">
        <x:v>$</x:v>
      </x:c>
      <x:c r="D40" s="48"/>
      <x:c r="E40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F40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G40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H40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</x:row>
    <x:row r="41">
      <x:c r="A41" s="45" t="str">
        <x:v>Target cushion</x:v>
      </x:c>
      <x:c r="B41" s="69" t="n">
        <x:f>'Controls &amp; Checks'!$B$44</x:f>
        <x:v>848412.5</x:v>
      </x:c>
      <x:c r="C41" s="45" t="str">
        <x:v>$</x:v>
      </x:c>
      <x:c r="D41" s="48"/>
      <x:c r="E41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F41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G41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H41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</x:row>
    <x:row r="42">
      <x:c r="A42" s="45" t="str">
        <x:v>Threshold result</x:v>
      </x:c>
      <x:c r="B42" s="45" t="str">
        <x:f>'Controls &amp; Checks'!$B$46</x:f>
        <x:v>PASS</x:v>
      </x:c>
      <x:c r="C42" s="45"/>
      <x:c r="D42" s="48"/>
      <x:c r="E42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F42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G42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  <x:c r="H42" s="59" t="str">
        <x:v>The planning target clears the published 25% screen by approximately $848K. This is an eligibility/sizing control only: a threshold pass does not create debt proceeds, investor equity, an inducement resolution, or a commitment.</x:v>
      </x:c>
    </x:row>
  </x:sheetData>
  <x:mergeCells>
    <x:mergeCell ref="A1:H1"/>
    <x:mergeCell ref="A2:H2"/>
    <x:mergeCell ref="A4:H4"/>
    <x:mergeCell ref="A13:H13"/>
    <x:mergeCell ref="A29:H29"/>
    <x:mergeCell ref="E30:H35"/>
    <x:mergeCell ref="A37:H37"/>
    <x:mergeCell ref="E38:H42"/>
  </x:mergeCells>
  <x:conditionalFormatting sqref="B27:E27">
    <x:cfRule type="containsText" dxfId="14" priority="1" operator="containsText" text="PASS"/>
    <x:cfRule type="containsText" dxfId="15" priority="2" operator="containsText" text="BALANCED"/>
    <x:cfRule type="containsText" dxfId="16" priority="3" operator="containsText" text="FAIL"/>
    <x:cfRule type="containsText" dxfId="17" priority="4" operator="containsText" text="NOT EXECUTABLE"/>
    <x:cfRule type="containsText" dxfId="18" priority="5" operator="containsText" text="OPEN"/>
    <x:cfRule type="containsText" dxfId="19" priority="6" operator="containsText" text="CONTINGENT"/>
    <x:cfRule type="containsText" dxfId="20" priority="7" operator="containsText" text="ZERO"/>
  </x:conditionalFormatting>
  <x:conditionalFormatting sqref="B35:C35">
    <x:cfRule type="containsText" dxfId="21" priority="8" operator="containsText" text="PASS"/>
    <x:cfRule type="containsText" dxfId="22" priority="9" operator="containsText" text="BALANCED"/>
    <x:cfRule type="containsText" dxfId="23" priority="10" operator="containsText" text="FAIL"/>
    <x:cfRule type="containsText" dxfId="24" priority="11" operator="containsText" text="NOT EXECUTABLE"/>
    <x:cfRule type="containsText" dxfId="25" priority="12" operator="containsText" text="OPEN"/>
    <x:cfRule type="containsText" dxfId="26" priority="13" operator="containsText" text="CONTINGENT"/>
    <x:cfRule type="containsText" dxfId="27" priority="14" operator="containsText" text="ZERO"/>
  </x:conditionalFormatting>
  <x:conditionalFormatting sqref="B42:B42">
    <x:cfRule type="containsText" dxfId="28" priority="15" operator="containsText" text="PASS"/>
    <x:cfRule type="containsText" dxfId="29" priority="16" operator="containsText" text="BALANCED"/>
    <x:cfRule type="containsText" dxfId="30" priority="17" operator="containsText" text="FAIL"/>
    <x:cfRule type="containsText" dxfId="31" priority="18" operator="containsText" text="NOT EXECUTABLE"/>
    <x:cfRule type="containsText" dxfId="32" priority="19" operator="containsText" text="OPEN"/>
    <x:cfRule type="containsText" dxfId="33" priority="20" operator="containsText" text="CONTINGENT"/>
    <x:cfRule type="containsText" dxfId="34" priority="21" operator="containsText" text="ZERO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9" hidden="0" customWidth="1"/>
    <x:col min="3" max="3" width="19" hidden="0" customWidth="1"/>
    <x:col min="4" max="4" width="30" hidden="0" customWidth="1"/>
    <x:col min="5" max="5" width="19" hidden="0" customWidth="1"/>
    <x:col min="6" max="6" width="19" hidden="0" customWidth="1"/>
    <x:col min="7" max="7" width="38" hidden="0" customWidth="1"/>
    <x:col min="8" max="8" width="38" hidden="0" customWidth="1"/>
    <x:col min="9" max="9" width="38" hidden="0" customWidth="1"/>
  </x:cols>
  <x:sheetData>
    <x:row r="1" ht="34" customHeight="1">
      <x:c r="A1" s="5" t="str">
        <x:v>THE KIRKWOOD CONSORTIUM | CAPITAL-SOURCE EVIDENCE READINESS</x:v>
      </x:c>
      <x:c r="B1" s="5" t="str">
        <x:v>THE KIRKWOOD CONSORTIUM | CAPITAL-SOURCE EVIDENCE READINESS</x:v>
      </x:c>
      <x:c r="C1" s="5" t="str">
        <x:v>THE KIRKWOOD CONSORTIUM | CAPITAL-SOURCE EVIDENCE READINESS</x:v>
      </x:c>
      <x:c r="D1" s="5" t="str">
        <x:v>THE KIRKWOOD CONSORTIUM | CAPITAL-SOURCE EVIDENCE READINESS</x:v>
      </x:c>
      <x:c r="E1" s="5" t="str">
        <x:v>THE KIRKWOOD CONSORTIUM | CAPITAL-SOURCE EVIDENCE READINESS</x:v>
      </x:c>
      <x:c r="F1" s="5" t="str">
        <x:v>THE KIRKWOOD CONSORTIUM | CAPITAL-SOURCE EVIDENCE READINESS</x:v>
      </x:c>
      <x:c r="G1" s="5" t="str">
        <x:v>THE KIRKWOOD CONSORTIUM | CAPITAL-SOURCE EVIDENCE READINESS</x:v>
      </x:c>
      <x:c r="H1" s="5" t="str">
        <x:v>THE KIRKWOOD CONSORTIUM | CAPITAL-SOURCE EVIDENCE READINESS</x:v>
      </x:c>
      <x:c r="I1" s="5" t="str">
        <x:v>THE KIRKWOOD CONSORTIUM | CAPITAL-SOURCE EVIDENCE READINESS</x:v>
      </x:c>
    </x:row>
    <x:row r="2" ht="36" customHeight="1">
      <x:c r="A2" s="10" t="str">
        <x:v>Planning capacity, published program limits, project-specific evidence, and executed commitments are deliberately separated. A program can permit a source without the source being available to this project.</x:v>
      </x:c>
      <x:c r="B2" s="10" t="str">
        <x:v>Planning capacity, published program limits, project-specific evidence, and executed commitments are deliberately separated. A program can permit a source without the source being available to this project.</x:v>
      </x:c>
      <x:c r="C2" s="10" t="str">
        <x:v>Planning capacity, published program limits, project-specific evidence, and executed commitments are deliberately separated. A program can permit a source without the source being available to this project.</x:v>
      </x:c>
      <x:c r="D2" s="10" t="str">
        <x:v>Planning capacity, published program limits, project-specific evidence, and executed commitments are deliberately separated. A program can permit a source without the source being available to this project.</x:v>
      </x:c>
      <x:c r="E2" s="10" t="str">
        <x:v>Planning capacity, published program limits, project-specific evidence, and executed commitments are deliberately separated. A program can permit a source without the source being available to this project.</x:v>
      </x:c>
      <x:c r="F2" s="10" t="str">
        <x:v>Planning capacity, published program limits, project-specific evidence, and executed commitments are deliberately separated. A program can permit a source without the source being available to this project.</x:v>
      </x:c>
      <x:c r="G2" s="10" t="str">
        <x:v>Planning capacity, published program limits, project-specific evidence, and executed commitments are deliberately separated. A program can permit a source without the source being available to this project.</x:v>
      </x:c>
      <x:c r="H2" s="10" t="str">
        <x:v>Planning capacity, published program limits, project-specific evidence, and executed commitments are deliberately separated. A program can permit a source without the source being available to this project.</x:v>
      </x:c>
      <x:c r="I2" s="10" t="str">
        <x:v>Planning capacity, published program limits, project-specific evidence, and executed commitments are deliberately separated. A program can permit a source without the source being available to this project.</x:v>
      </x:c>
    </x:row>
    <x:row r="4" ht="34" customHeight="1">
      <x:c r="A4" s="24" t="str">
        <x:v>Source</x:v>
      </x:c>
      <x:c r="B4" s="24" t="str">
        <x:v>Planning Amount</x:v>
      </x:c>
      <x:c r="C4" s="24" t="str">
        <x:v>Reference / Limit</x:v>
      </x:c>
      <x:c r="D4" s="24" t="str">
        <x:v>Current Readiness</x:v>
      </x:c>
      <x:c r="E4" s="24" t="str">
        <x:v>Evidence-Supported</x:v>
      </x:c>
      <x:c r="F4" s="24" t="str">
        <x:v>Committed</x:v>
      </x:c>
      <x:c r="G4" s="24" t="str">
        <x:v>Required Evidence</x:v>
      </x:c>
      <x:c r="H4" s="24" t="str">
        <x:v>Blocking Condition</x:v>
      </x:c>
      <x:c r="I4" s="24" t="str">
        <x:v>Next Action</x:v>
      </x:c>
    </x:row>
    <x:row r="5" ht="54" customHeight="1">
      <x:c r="A5" s="45" t="str">
        <x:v>Permanent debt</x:v>
      </x:c>
      <x:c r="B5" s="69" t="n">
        <x:f>'Controls &amp; Checks'!$B$18</x:f>
        <x:v>3389040.400343918</x:v>
      </x:c>
      <x:c r="C5" s="69" t="n">
        <x:f>'Controls &amp; Checks'!$B$18</x:f>
        <x:v>3389040.400343918</x:v>
      </x:c>
      <x:c r="D5" s="45" t="str">
        <x:v>PLANNING</x:v>
      </x:c>
      <x:c r="E5" s="72" t="n">
        <x:v>0</x:v>
      </x:c>
      <x:c r="F5" s="72" t="n">
        <x:v>0</x:v>
      </x:c>
      <x:c r="G5" s="45" t="str">
        <x:v>Lender term sheet with amount, rate, amortization, term, fees, reserves</x:v>
      </x:c>
      <x:c r="H5" s="45" t="str">
        <x:v>Operating and collateral underwriting remain open</x:v>
      </x:c>
      <x:c r="I5" s="45" t="str">
        <x:v>Obtain lender sizing feedback</x:v>
      </x:c>
    </x:row>
    <x:row r="6" ht="54" customHeight="1">
      <x:c r="A6" s="45" t="str">
        <x:v>Federal 4% LIHTC equity</x:v>
      </x:c>
      <x:c r="B6" s="69" t="n">
        <x:f>'Controls &amp; Checks'!$B$32</x:f>
        <x:v>4475904.4</x:v>
      </x:c>
      <x:c r="C6" s="69" t="n">
        <x:f>'Controls &amp; Checks'!$B$32</x:f>
        <x:v>4475904.4</x:v>
      </x:c>
      <x:c r="D6" s="45" t="str">
        <x:v>RULE-SUPPORTED / PRICING OPEN</x:v>
      </x:c>
      <x:c r="E6" s="72" t="n">
        <x:v>0</x:v>
      </x:c>
      <x:c r="F6" s="72" t="n">
        <x:v>0</x:v>
      </x:c>
      <x:c r="G6" s="45" t="str">
        <x:v>Syndicator LOI with allocation, price, net equity, adjusters, pay-ins, conditions</x:v>
      </x:c>
      <x:c r="H6" s="45" t="str">
        <x:v>No investor indication or basis confirmation</x:v>
      </x:c>
      <x:c r="I6" s="45" t="str">
        <x:v>Request preliminary syndicator review</x:v>
      </x:c>
    </x:row>
    <x:row r="7" ht="54" customHeight="1">
      <x:c r="A7" s="45" t="str">
        <x:v>Ohio LIHTC equity</x:v>
      </x:c>
      <x:c r="B7" s="69" t="n">
        <x:f>'Controls &amp; Checks'!$B$15</x:f>
        <x:v>2800000</x:v>
      </x:c>
      <x:c r="C7" s="69" t="n">
        <x:f>'Controls &amp; Checks'!$B$37</x:f>
        <x:v>3903405</x:v>
      </x:c>
      <x:c r="D7" s="45" t="str">
        <x:v>REAUTHORIZATION-CONTINGENT</x:v>
      </x:c>
      <x:c r="E7" s="72" t="n">
        <x:v>0</x:v>
      </x:c>
      <x:c r="F7" s="72" t="n">
        <x:v>0</x:v>
      </x:c>
      <x:c r="G7" s="45" t="str">
        <x:v>Reauthorized authority, program guidance, invitation/award, investor terms</x:v>
      </x:c>
      <x:c r="H7" s="45" t="str">
        <x:v>Not an available current source</x:v>
      </x:c>
      <x:c r="I7" s="45" t="str">
        <x:v>Monitor legislation and preserve fallback stack</x:v>
      </x:c>
    </x:row>
    <x:row r="8" ht="54" customHeight="1">
      <x:c r="A8" s="45" t="str">
        <x:v>OHFA HDL / subordinate financing</x:v>
      </x:c>
      <x:c r="B8" s="69" t="n">
        <x:f>'Controls &amp; Checks'!$B$19</x:f>
        <x:v>1500000</x:v>
      </x:c>
      <x:c r="C8" s="69" t="n">
        <x:f>'Controls &amp; Checks'!$B$20</x:f>
        <x:v>2500000</x:v>
      </x:c>
      <x:c r="D8" s="45" t="str">
        <x:v>PROGRAM CAPACITY / APPLICATION OPEN</x:v>
      </x:c>
      <x:c r="E8" s="72" t="n">
        <x:v>0</x:v>
      </x:c>
      <x:c r="F8" s="72" t="n">
        <x:v>0</x:v>
      </x:c>
      <x:c r="G8" s="45" t="str">
        <x:v>Eligibility, application strategy, award, rate, term, repayment and lien position</x:v>
      </x:c>
      <x:c r="H8" s="45" t="str">
        <x:v>Published cap is not project approval</x:v>
      </x:c>
      <x:c r="I8" s="45" t="str">
        <x:v>Confirm fit with experienced developer</x:v>
      </x:c>
    </x:row>
    <x:row r="9" ht="54" customHeight="1">
      <x:c r="A9" s="45" t="str">
        <x:v>Deferred developer fee</x:v>
      </x:c>
      <x:c r="B9" s="69" t="n">
        <x:f>'Controls &amp; Checks'!$B$40</x:f>
        <x:v>883500</x:v>
      </x:c>
      <x:c r="C9" s="69" t="n">
        <x:f>'Controls &amp; Checks'!$B$40</x:f>
        <x:v>883500</x:v>
      </x:c>
      <x:c r="D9" s="45" t="str">
        <x:v>PLANNING / WATERFALL OPEN</x:v>
      </x:c>
      <x:c r="E9" s="72" t="n">
        <x:v>0</x:v>
      </x:c>
      <x:c r="F9" s="72" t="n">
        <x:v>0</x:v>
      </x:c>
      <x:c r="G9" s="45" t="str">
        <x:v>Developer-fee terms, partner split, executed waterfall, 15-year repayment proof</x:v>
      </x:c>
      <x:c r="H9" s="45" t="str">
        <x:v>Fee-sharing and priority deductions are unresolved</x:v>
      </x:c>
      <x:c r="I9" s="45" t="str">
        <x:v>Document economics and cash-flow repayment</x:v>
      </x:c>
    </x:row>
    <x:row r="10" ht="54" customHeight="1">
      <x:c r="A10" s="45" t="str">
        <x:v>GP equity</x:v>
      </x:c>
      <x:c r="B10" s="69" t="n">
        <x:f>'Controls &amp; Checks'!$B$24</x:f>
        <x:v>300000</x:v>
      </x:c>
      <x:c r="C10" s="69" t="n">
        <x:f>'Controls &amp; Checks'!$B$24</x:f>
        <x:v>300000</x:v>
      </x:c>
      <x:c r="D10" s="45" t="str">
        <x:v>PLANNING / LIQUIDITY OPEN</x:v>
      </x:c>
      <x:c r="E10" s="72" t="n">
        <x:v>0</x:v>
      </x:c>
      <x:c r="F10" s="72" t="n">
        <x:v>0</x:v>
      </x:c>
      <x:c r="G10" s="45" t="str">
        <x:v>Verified liquidity, approval and funding timing</x:v>
      </x:c>
      <x:c r="H10" s="45" t="str">
        <x:v>Sponsor capacity not evidenced</x:v>
      </x:c>
      <x:c r="I10" s="45" t="str">
        <x:v>Document liquidity or partner contribution</x:v>
      </x:c>
    </x:row>
    <x:row r="11" ht="54" customHeight="1">
      <x:c r="A11" s="45" t="str">
        <x:v>Local soft capital</x:v>
      </x:c>
      <x:c r="B11" s="69" t="n">
        <x:f>'Controls &amp; Checks'!$B$25</x:f>
        <x:v>200000</x:v>
      </x:c>
      <x:c r="C11" s="69" t="n">
        <x:f>'Controls &amp; Checks'!$B$25</x:f>
        <x:v>200000</x:v>
      </x:c>
      <x:c r="D11" s="45" t="str">
        <x:v>UNIDENTIFIED</x:v>
      </x:c>
      <x:c r="E11" s="72" t="n">
        <x:v>0</x:v>
      </x:c>
      <x:c r="F11" s="72" t="n">
        <x:v>0</x:v>
      </x:c>
      <x:c r="G11" s="45" t="str">
        <x:v>Named program, amount, terms, eligible uses, timing, commitment</x:v>
      </x:c>
      <x:c r="H11" s="45" t="str">
        <x:v>No source pursued</x:v>
      </x:c>
      <x:c r="I11" s="45" t="str">
        <x:v>Assign source owner and application path</x:v>
      </x:c>
    </x:row>
    <x:row r="12" ht="54" customHeight="1">
      <x:c r="A12" s="45" t="str">
        <x:v>Land contribution / seller financing</x:v>
      </x:c>
      <x:c r="B12" s="69" t="n">
        <x:v>0</x:v>
      </x:c>
      <x:c r="C12" s="69" t="n">
        <x:v>0</x:v>
      </x:c>
      <x:c r="D12" s="45" t="str">
        <x:v>UNIDENTIFIED</x:v>
      </x:c>
      <x:c r="E12" s="72" t="n">
        <x:v>0</x:v>
      </x:c>
      <x:c r="F12" s="72" t="n">
        <x:v>0</x:v>
      </x:c>
      <x:c r="G12" s="45" t="str">
        <x:v>Seller authority, control document, valuation, terms and lien treatment</x:v>
      </x:c>
      <x:c r="H12" s="45" t="str">
        <x:v>No negotiated structure</x:v>
      </x:c>
      <x:c r="I12" s="45" t="str">
        <x:v>Use only if supported by site economics</x:v>
      </x:c>
    </x:row>
    <x:row r="13" ht="54" customHeight="1">
      <x:c r="A13" s="45" t="str">
        <x:v>Other replacement source</x:v>
      </x:c>
      <x:c r="B13" s="69" t="n">
        <x:v>0</x:v>
      </x:c>
      <x:c r="C13" s="69" t="n">
        <x:v>0</x:v>
      </x:c>
      <x:c r="D13" s="45" t="str">
        <x:v>UNIDENTIFIED</x:v>
      </x:c>
      <x:c r="E13" s="72" t="n">
        <x:v>0</x:v>
      </x:c>
      <x:c r="F13" s="72" t="n">
        <x:v>0</x:v>
      </x:c>
      <x:c r="G13" s="45" t="str">
        <x:v>Named source and project-specific terms</x:v>
      </x:c>
      <x:c r="H13" s="45" t="str">
        <x:v>The remaining gap has no identified owner</x:v>
      </x:c>
      <x:c r="I13" s="45" t="str">
        <x:v>Do not use an unidentified balancing plug</x:v>
      </x:c>
    </x:row>
    <x:row r="14">
      <x:c r="A14" s="89" t="str">
        <x:v>TOTALS</x:v>
      </x:c>
      <x:c r="B14" s="90" t="n">
        <x:f>SUM(B5:B13)</x:f>
        <x:v>13548444.800343918</x:v>
      </x:c>
      <x:c r="C14" s="90"/>
      <x:c r="D14" s="89"/>
      <x:c r="E14" s="91" t="n">
        <x:f>SUM(E5:E13)</x:f>
        <x:v>0</x:v>
      </x:c>
      <x:c r="F14" s="91" t="n">
        <x:f>SUM(F5:F13)</x:f>
        <x:v>0</x:v>
      </x:c>
      <x:c r="G14" s="89"/>
      <x:c r="H14" s="89"/>
      <x:c r="I14" s="89"/>
    </x:row>
    <x:row r="15">
      <x:c r="A15" s="48"/>
      <x:c r="B15" s="48"/>
      <x:c r="C15" s="48"/>
      <x:c r="D15" s="48"/>
      <x:c r="E15" s="48"/>
      <x:c r="F15" s="48"/>
      <x:c r="G15" s="48"/>
      <x:c r="H15" s="48"/>
      <x:c r="I15" s="48"/>
    </x:row>
    <x:row r="16" ht="23" customHeight="1">
      <x:c r="A16" s="47" t="str">
        <x:v>READINESS RESULT</x:v>
      </x:c>
      <x:c r="B16" s="47" t="str">
        <x:v>READINESS RESULT</x:v>
      </x:c>
      <x:c r="C16" s="47" t="str">
        <x:v>READINESS RESULT</x:v>
      </x:c>
      <x:c r="D16" s="47" t="str">
        <x:v>READINESS RESULT</x:v>
      </x:c>
      <x:c r="E16" s="47" t="str">
        <x:v>READINESS RESULT</x:v>
      </x:c>
      <x:c r="F16" s="47" t="str">
        <x:v>READINESS RESULT</x:v>
      </x:c>
      <x:c r="G16" s="47" t="str">
        <x:v>READINESS RESULT</x:v>
      </x:c>
      <x:c r="H16" s="47" t="str">
        <x:v>READINESS RESULT</x:v>
      </x:c>
      <x:c r="I16" s="47" t="str">
        <x:v>READINESS RESULT</x:v>
      </x:c>
    </x:row>
    <x:row r="17">
      <x:c r="A17" s="45" t="str">
        <x:v>Residential TDC</x:v>
      </x:c>
      <x:c r="B17" s="69" t="n">
        <x:f>'Controls &amp; Checks'!$B$6</x:f>
        <x:v>15175010</x:v>
      </x:c>
      <x:c r="C17" s="45" t="str">
        <x:v>$</x:v>
      </x:c>
      <x:c r="D17" s="48"/>
      <x:c r="E17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F17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G17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H17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I17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</x:row>
    <x:row r="18">
      <x:c r="A18" s="45" t="str">
        <x:v>Evidence-supported capital</x:v>
      </x:c>
      <x:c r="B18" s="69" t="n">
        <x:f>E14</x:f>
        <x:v>0</x:v>
      </x:c>
      <x:c r="C18" s="45" t="str">
        <x:v>$</x:v>
      </x:c>
      <x:c r="D18" s="48"/>
      <x:c r="E18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F18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G18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H18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I18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</x:row>
    <x:row r="19">
      <x:c r="A19" s="45" t="str">
        <x:v>Committed capital</x:v>
      </x:c>
      <x:c r="B19" s="69" t="n">
        <x:f>F14</x:f>
        <x:v>0</x:v>
      </x:c>
      <x:c r="C19" s="45" t="str">
        <x:v>$</x:v>
      </x:c>
      <x:c r="D19" s="48"/>
      <x:c r="E19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F19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G19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H19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I19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</x:row>
    <x:row r="20">
      <x:c r="A20" s="45" t="str">
        <x:v>Evidence gap to TDC</x:v>
      </x:c>
      <x:c r="B20" s="69" t="n">
        <x:f>MAX(0,B17-B18)</x:f>
        <x:v>15175010</x:v>
      </x:c>
      <x:c r="C20" s="45" t="str">
        <x:v>$</x:v>
      </x:c>
      <x:c r="D20" s="48"/>
      <x:c r="E20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F20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G20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H20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I20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</x:row>
    <x:row r="21">
      <x:c r="A21" s="45" t="str">
        <x:v>Commitment gap to TDC</x:v>
      </x:c>
      <x:c r="B21" s="69" t="n">
        <x:f>MAX(0,B17-B19)</x:f>
        <x:v>15175010</x:v>
      </x:c>
      <x:c r="C21" s="45" t="str">
        <x:v>$</x:v>
      </x:c>
      <x:c r="D21" s="48"/>
      <x:c r="E21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F21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G21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H21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I21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</x:row>
    <x:row r="22">
      <x:c r="A22" s="45" t="str">
        <x:v>Current executable financing path?</x:v>
      </x:c>
      <x:c r="B22" s="45" t="str">
        <x:f>IF(B19&gt;=B17,"YES","NO — EVIDENCE AND COMMITMENTS REQUIRED")</x:f>
        <x:v>NO — EVIDENCE AND COMMITMENTS REQUIRED</x:v>
      </x:c>
      <x:c r="C22" s="45"/>
      <x:c r="D22" s="48"/>
      <x:c r="E22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F22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G22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H22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  <x:c r="I22" s="59" t="str">
        <x:v>This independent work sample intentionally carries $0 evidence-supported and $0 committed capital. It demonstrates the control rule that published program capacity, internal modeling, and plausible source amounts remain planning inputs until project-specific documents establish amount, terms, timing, conditions and responsible counterparties.</x:v>
      </x:c>
    </x:row>
    <x:row r="23">
      <x:c r="A23" s="48"/>
      <x:c r="B23" s="48"/>
      <x:c r="C23" s="48"/>
      <x:c r="D23" s="48"/>
      <x:c r="E23" s="48"/>
      <x:c r="F23" s="48"/>
      <x:c r="G23" s="48"/>
      <x:c r="H23" s="48"/>
      <x:c r="I23" s="48"/>
    </x:row>
    <x:row r="24" ht="23" customHeight="1">
      <x:c r="A24" s="47" t="str">
        <x:v>EVIDENCE-TIER DEFINITIONS</x:v>
      </x:c>
      <x:c r="B24" s="47" t="str">
        <x:v>EVIDENCE-TIER DEFINITIONS</x:v>
      </x:c>
      <x:c r="C24" s="47" t="str">
        <x:v>EVIDENCE-TIER DEFINITIONS</x:v>
      </x:c>
      <x:c r="D24" s="47" t="str">
        <x:v>EVIDENCE-TIER DEFINITIONS</x:v>
      </x:c>
      <x:c r="E24" s="47" t="str">
        <x:v>EVIDENCE-TIER DEFINITIONS</x:v>
      </x:c>
      <x:c r="F24" s="47" t="str">
        <x:v>EVIDENCE-TIER DEFINITIONS</x:v>
      </x:c>
      <x:c r="G24" s="47" t="str">
        <x:v>EVIDENCE-TIER DEFINITIONS</x:v>
      </x:c>
      <x:c r="H24" s="47" t="str">
        <x:v>EVIDENCE-TIER DEFINITIONS</x:v>
      </x:c>
      <x:c r="I24" s="47" t="str">
        <x:v>EVIDENCE-TIER DEFINITIONS</x:v>
      </x:c>
    </x:row>
    <x:row r="25" ht="40" customHeight="1">
      <x:c r="A25" s="92" t="str">
        <x:v>Tier</x:v>
      </x:c>
      <x:c r="B25" s="92" t="str">
        <x:v>Definition</x:v>
      </x:c>
      <x:c r="C25" s="92"/>
      <x:c r="D25" s="92"/>
      <x:c r="E25" s="92" t="str">
        <x:v>Use in Underwriting</x:v>
      </x:c>
      <x:c r="F25" s="92"/>
      <x:c r="G25" s="92"/>
      <x:c r="H25" s="92"/>
      <x:c r="I25" s="92"/>
    </x:row>
    <x:row r="26" ht="40" customHeight="1">
      <x:c r="A26" s="45" t="str">
        <x:v>PLANNING</x:v>
      </x:c>
      <x:c r="B26" s="45" t="str">
        <x:v>Internal assumption or scenario amount</x:v>
      </x:c>
      <x:c r="C26" s="45"/>
      <x:c r="D26" s="45"/>
      <x:c r="E26" s="45" t="str">
        <x:v>No closing or application reliance</x:v>
      </x:c>
      <x:c r="F26" s="45"/>
      <x:c r="G26" s="45"/>
      <x:c r="H26" s="45"/>
      <x:c r="I26" s="45"/>
    </x:row>
    <x:row r="27" ht="40" customHeight="1">
      <x:c r="A27" s="45" t="str">
        <x:v>RULE-SUPPORTED</x:v>
      </x:c>
      <x:c r="B27" s="45" t="str">
        <x:v>Published program mechanics, cap, or eligibility framework</x:v>
      </x:c>
      <x:c r="C27" s="45"/>
      <x:c r="D27" s="45"/>
      <x:c r="E27" s="45" t="str">
        <x:v>Not a project award, investor indication, or commitment</x:v>
      </x:c>
      <x:c r="F27" s="45"/>
      <x:c r="G27" s="45"/>
      <x:c r="H27" s="45"/>
      <x:c r="I27" s="45"/>
    </x:row>
    <x:row r="28" ht="40" customHeight="1">
      <x:c r="A28" s="45" t="str">
        <x:v>EVIDENCE-SUPPORTED</x:v>
      </x:c>
      <x:c r="B28" s="45" t="str">
        <x:v>Project-specific third-party document supports amount or terms</x:v>
      </x:c>
      <x:c r="C28" s="45"/>
      <x:c r="D28" s="45"/>
      <x:c r="E28" s="45" t="str">
        <x:v>May remain conditional and incomplete</x:v>
      </x:c>
      <x:c r="F28" s="45"/>
      <x:c r="G28" s="45"/>
      <x:c r="H28" s="45"/>
      <x:c r="I28" s="45"/>
    </x:row>
    <x:row r="29" ht="40" customHeight="1">
      <x:c r="A29" s="45" t="str">
        <x:v>COMMITTED</x:v>
      </x:c>
      <x:c r="B29" s="45" t="str">
        <x:v>Executed commitment or award states amount, terms, timing and conditions</x:v>
      </x:c>
      <x:c r="C29" s="45"/>
      <x:c r="D29" s="45"/>
      <x:c r="E29" s="45" t="str">
        <x:v>Still subject to satisfaction of closing conditions</x:v>
      </x:c>
      <x:c r="F29" s="45"/>
      <x:c r="G29" s="45"/>
      <x:c r="H29" s="45"/>
      <x:c r="I29" s="45"/>
    </x:row>
  </x:sheetData>
  <x:mergeCells>
    <x:mergeCell ref="A1:I1"/>
    <x:mergeCell ref="A2:I2"/>
    <x:mergeCell ref="A16:I16"/>
    <x:mergeCell ref="E17:I22"/>
    <x:mergeCell ref="A24:I24"/>
    <x:mergeCell ref="B25:D25"/>
    <x:mergeCell ref="E25:I25"/>
    <x:mergeCell ref="B26:D26"/>
    <x:mergeCell ref="E26:I26"/>
    <x:mergeCell ref="B27:D27"/>
    <x:mergeCell ref="E27:I27"/>
    <x:mergeCell ref="B28:D28"/>
    <x:mergeCell ref="E28:I28"/>
    <x:mergeCell ref="B29:D29"/>
    <x:mergeCell ref="E29:I29"/>
  </x:mergeCells>
  <x:conditionalFormatting sqref="B22:B22">
    <x:cfRule type="containsText" dxfId="35" priority="1" operator="containsText" text="PASS"/>
    <x:cfRule type="containsText" dxfId="36" priority="2" operator="containsText" text="BALANCED"/>
    <x:cfRule type="containsText" dxfId="37" priority="3" operator="containsText" text="FAIL"/>
    <x:cfRule type="containsText" dxfId="38" priority="4" operator="containsText" text="NOT EXECUTABLE"/>
    <x:cfRule type="containsText" dxfId="39" priority="5" operator="containsText" text="OPEN"/>
    <x:cfRule type="containsText" dxfId="40" priority="6" operator="containsText" text="CONTINGENT"/>
    <x:cfRule type="containsText" dxfId="41" priority="7" operator="containsText" text="ZERO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5" hidden="0" customWidth="1"/>
    <x:col min="3" max="3" width="25" hidden="0" customWidth="1"/>
    <x:col min="4" max="4" width="25" hidden="0" customWidth="1"/>
    <x:col min="5" max="5" width="25" hidden="0" customWidth="1"/>
    <x:col min="6" max="6" width="25" hidden="0" customWidth="1"/>
    <x:col min="7" max="7" width="15" hidden="0" customWidth="1"/>
    <x:col min="8" max="8" width="15" hidden="0" customWidth="1"/>
  </x:cols>
  <x:sheetData>
    <x:row r="1" ht="34" customHeight="1">
      <x:c r="A1" s="5" t="str">
        <x:v>THE KIRKWOOD CONSORTIUM | CAPITAL-STACK SCENARIO REVIEW</x:v>
      </x:c>
      <x:c r="B1" s="5" t="str">
        <x:v>THE KIRKWOOD CONSORTIUM | CAPITAL-STACK SCENARIO REVIEW</x:v>
      </x:c>
      <x:c r="C1" s="5" t="str">
        <x:v>THE KIRKWOOD CONSORTIUM | CAPITAL-STACK SCENARIO REVIEW</x:v>
      </x:c>
      <x:c r="D1" s="5" t="str">
        <x:v>THE KIRKWOOD CONSORTIUM | CAPITAL-STACK SCENARIO REVIEW</x:v>
      </x:c>
      <x:c r="E1" s="5" t="str">
        <x:v>THE KIRKWOOD CONSORTIUM | CAPITAL-STACK SCENARIO REVIEW</x:v>
      </x:c>
      <x:c r="F1" s="5" t="str">
        <x:v>THE KIRKWOOD CONSORTIUM | CAPITAL-STACK SCENARIO REVIEW</x:v>
      </x:c>
      <x:c r="G1" s="5" t="str">
        <x:v>THE KIRKWOOD CONSORTIUM | CAPITAL-STACK SCENARIO REVIEW</x:v>
      </x:c>
      <x:c r="H1" s="5" t="str">
        <x:v>THE KIRKWOOD CONSORTIUM | CAPITAL-STACK SCENARIO REVIEW</x:v>
      </x:c>
    </x:row>
    <x:row r="2" ht="36" customHeight="1">
      <x:c r="A2" s="10" t="str">
        <x:v>Five formula-driven cases separate the current baseline from reauthorization contingencies, program-request ceilings, alternate-parcel sensitivities and partner-term stress. No scenario is presented as executable.</x:v>
      </x:c>
      <x:c r="B2" s="10" t="str">
        <x:v>Five formula-driven cases separate the current baseline from reauthorization contingencies, program-request ceilings, alternate-parcel sensitivities and partner-term stress. No scenario is presented as executable.</x:v>
      </x:c>
      <x:c r="C2" s="10" t="str">
        <x:v>Five formula-driven cases separate the current baseline from reauthorization contingencies, program-request ceilings, alternate-parcel sensitivities and partner-term stress. No scenario is presented as executable.</x:v>
      </x:c>
      <x:c r="D2" s="10" t="str">
        <x:v>Five formula-driven cases separate the current baseline from reauthorization contingencies, program-request ceilings, alternate-parcel sensitivities and partner-term stress. No scenario is presented as executable.</x:v>
      </x:c>
      <x:c r="E2" s="10" t="str">
        <x:v>Five formula-driven cases separate the current baseline from reauthorization contingencies, program-request ceilings, alternate-parcel sensitivities and partner-term stress. No scenario is presented as executable.</x:v>
      </x:c>
      <x:c r="F2" s="10" t="str">
        <x:v>Five formula-driven cases separate the current baseline from reauthorization contingencies, program-request ceilings, alternate-parcel sensitivities and partner-term stress. No scenario is presented as executable.</x:v>
      </x:c>
      <x:c r="G2" s="10" t="str">
        <x:v>Five formula-driven cases separate the current baseline from reauthorization contingencies, program-request ceilings, alternate-parcel sensitivities and partner-term stress. No scenario is presented as executable.</x:v>
      </x:c>
      <x:c r="H2" s="10" t="str">
        <x:v>Five formula-driven cases separate the current baseline from reauthorization contingencies, program-request ceilings, alternate-parcel sensitivities and partner-term stress. No scenario is presented as executable.</x:v>
      </x:c>
    </x:row>
    <x:row r="4" ht="34" customHeight="1">
      <x:c r="A4" s="24" t="str">
        <x:v>Metric</x:v>
      </x:c>
      <x:c r="B4" s="24" t="str">
        <x:v>Current Baseline</x:v>
      </x:c>
      <x:c r="C4" s="24" t="str">
        <x:v>State-Credit Contingent</x:v>
      </x:c>
      <x:c r="D4" s="24" t="str">
        <x:v>Max HDL + State Credit</x:v>
      </x:c>
      <x:c r="E4" s="24" t="str">
        <x:v>Alternate-Parcel Boost</x:v>
      </x:c>
      <x:c r="F4" s="24" t="str">
        <x:v>Partner-Adverse DDF</x:v>
      </x:c>
    </x:row>
    <x:row r="5">
      <x:c r="A5" s="45" t="str">
        <x:v>Classification</x:v>
      </x:c>
      <x:c r="B5" s="45" t="str">
        <x:v>CURRENT PLANNING</x:v>
      </x:c>
      <x:c r="C5" s="45" t="str">
        <x:v>REAUTHORIZATION-CONTINGENT</x:v>
      </x:c>
      <x:c r="D5" s="45" t="str">
        <x:v>CONTINGENT + MAX REQUEST</x:v>
      </x:c>
      <x:c r="E5" s="45" t="str">
        <x:v>PARCEL SENSITIVITY ONLY</x:v>
      </x:c>
      <x:c r="F5" s="45" t="str">
        <x:v>PARTNER TERM STRESS</x:v>
      </x:c>
    </x:row>
    <x:row r="6" ht="70" customHeight="1">
      <x:c r="A6" s="45" t="str">
        <x:v>Description</x:v>
      </x:c>
      <x:c r="B6" s="45" t="str">
        <x:v>No Ohio LIHTC; current 1.00x basis; $1.5M HDL planning amount</x:v>
      </x:c>
      <x:c r="C6" s="45" t="str">
        <x:v>Adds $2.8M Ohio-credit equity only if authority and a future program exist</x:v>
      </x:c>
      <x:c r="D6" s="45" t="str">
        <x:v>Adds contingent state credit and uses the published $2.5M HDL request ceiling</x:v>
      </x:c>
      <x:c r="E6" s="45" t="str">
        <x:v>Uses a verified 1.30x alternate parcel; current planning site remains 1.00x</x:v>
      </x:c>
      <x:c r="F6" s="45" t="str">
        <x:v>State-credit contingency retained but DDF falls from 50% to 25%</x:v>
      </x:c>
    </x:row>
    <x:row r="8">
      <x:c r="A8" s="45" t="str">
        <x:v>Residential TDC</x:v>
      </x:c>
      <x:c r="B8" s="69" t="n">
        <x:f>'Controls &amp; Checks'!$B$6</x:f>
        <x:v>15175010</x:v>
      </x:c>
      <x:c r="C8" s="69" t="n">
        <x:f>'Controls &amp; Checks'!$B$6</x:f>
        <x:v>15175010</x:v>
      </x:c>
      <x:c r="D8" s="69" t="n">
        <x:f>'Controls &amp; Checks'!$B$6</x:f>
        <x:v>15175010</x:v>
      </x:c>
      <x:c r="E8" s="69" t="n">
        <x:f>'Controls &amp; Checks'!$B$6</x:f>
        <x:v>15175010</x:v>
      </x:c>
      <x:c r="F8" s="69" t="n">
        <x:f>'Controls &amp; Checks'!$B$6</x:f>
        <x:v>15175010</x:v>
      </x:c>
    </x:row>
    <x:row r="9">
      <x:c r="A9" s="45" t="str">
        <x:v>Permanent debt</x:v>
      </x:c>
      <x:c r="B9" s="69" t="n">
        <x:f>'Controls &amp; Checks'!$B$18</x:f>
        <x:v>3389040.400343918</x:v>
      </x:c>
      <x:c r="C9" s="69" t="n">
        <x:f>'Controls &amp; Checks'!$B$18</x:f>
        <x:v>3389040.400343918</x:v>
      </x:c>
      <x:c r="D9" s="69" t="n">
        <x:f>'Controls &amp; Checks'!$B$18</x:f>
        <x:v>3389040.400343918</x:v>
      </x:c>
      <x:c r="E9" s="69" t="n">
        <x:f>'Controls &amp; Checks'!$B$18</x:f>
        <x:v>3389040.400343918</x:v>
      </x:c>
      <x:c r="F9" s="69" t="n">
        <x:f>'Controls &amp; Checks'!$B$18</x:f>
        <x:v>3389040.400343918</x:v>
      </x:c>
    </x:row>
    <x:row r="10">
      <x:c r="A10" s="45" t="str">
        <x:v>Federal 4% LIHTC equity</x:v>
      </x:c>
      <x:c r="B10" s="69" t="n">
        <x:f>'Controls &amp; Checks'!$B$32</x:f>
        <x:v>4475904.4</x:v>
      </x:c>
      <x:c r="C10" s="69" t="n">
        <x:f>'Controls &amp; Checks'!$B$32</x:f>
        <x:v>4475904.4</x:v>
      </x:c>
      <x:c r="D10" s="69" t="n">
        <x:f>'Controls &amp; Checks'!$B$32</x:f>
        <x:v>4475904.4</x:v>
      </x:c>
      <x:c r="E10" s="69" t="n">
        <x:f>'Controls &amp; Checks'!$B$35</x:f>
        <x:v>5818675.720000001</x:v>
      </x:c>
      <x:c r="F10" s="69" t="n">
        <x:f>'Controls &amp; Checks'!$B$32</x:f>
        <x:v>4475904.4</x:v>
      </x:c>
    </x:row>
    <x:row r="11">
      <x:c r="A11" s="45" t="str">
        <x:v>Ohio LIHTC equity</x:v>
      </x:c>
      <x:c r="B11" s="69" t="n">
        <x:f>'Controls &amp; Checks'!$B$17</x:f>
        <x:v>0</x:v>
      </x:c>
      <x:c r="C11" s="69" t="n">
        <x:f>'Controls &amp; Checks'!$B$15</x:f>
        <x:v>2800000</x:v>
      </x:c>
      <x:c r="D11" s="69" t="n">
        <x:f>'Controls &amp; Checks'!$B$15</x:f>
        <x:v>2800000</x:v>
      </x:c>
      <x:c r="E11" s="69" t="n">
        <x:f>'Controls &amp; Checks'!$B$15</x:f>
        <x:v>2800000</x:v>
      </x:c>
      <x:c r="F11" s="69" t="n">
        <x:f>'Controls &amp; Checks'!$B$15</x:f>
        <x:v>2800000</x:v>
      </x:c>
    </x:row>
    <x:row r="12">
      <x:c r="A12" s="45" t="str">
        <x:v>HDL / subordinate financing</x:v>
      </x:c>
      <x:c r="B12" s="69" t="n">
        <x:f>'Controls &amp; Checks'!$B$19</x:f>
        <x:v>1500000</x:v>
      </x:c>
      <x:c r="C12" s="69" t="n">
        <x:f>'Controls &amp; Checks'!$B$19</x:f>
        <x:v>1500000</x:v>
      </x:c>
      <x:c r="D12" s="69" t="n">
        <x:f>'Controls &amp; Checks'!$B$20</x:f>
        <x:v>2500000</x:v>
      </x:c>
      <x:c r="E12" s="69" t="n">
        <x:f>'Controls &amp; Checks'!$B$19</x:f>
        <x:v>1500000</x:v>
      </x:c>
      <x:c r="F12" s="69" t="n">
        <x:f>'Controls &amp; Checks'!$B$19</x:f>
        <x:v>1500000</x:v>
      </x:c>
    </x:row>
    <x:row r="13">
      <x:c r="A13" s="45" t="str">
        <x:v>Deferred developer fee</x:v>
      </x:c>
      <x:c r="B13" s="69" t="n">
        <x:f>'Controls &amp; Checks'!$B$40</x:f>
        <x:v>883500</x:v>
      </x:c>
      <x:c r="C13" s="69" t="n">
        <x:f>'Controls &amp; Checks'!$B$40</x:f>
        <x:v>883500</x:v>
      </x:c>
      <x:c r="D13" s="69" t="n">
        <x:f>'Controls &amp; Checks'!$B$40</x:f>
        <x:v>883500</x:v>
      </x:c>
      <x:c r="E13" s="69" t="n">
        <x:f>'Controls &amp; Checks'!$B$40</x:f>
        <x:v>883500</x:v>
      </x:c>
      <x:c r="F13" s="69" t="n">
        <x:f>'Controls &amp; Checks'!$B$41</x:f>
        <x:v>441750</x:v>
      </x:c>
    </x:row>
    <x:row r="14">
      <x:c r="A14" s="45" t="str">
        <x:v>GP equity</x:v>
      </x:c>
      <x:c r="B14" s="69" t="n">
        <x:f>'Controls &amp; Checks'!$B$24</x:f>
        <x:v>300000</x:v>
      </x:c>
      <x:c r="C14" s="69" t="n">
        <x:f>'Controls &amp; Checks'!$B$24</x:f>
        <x:v>300000</x:v>
      </x:c>
      <x:c r="D14" s="69" t="n">
        <x:f>'Controls &amp; Checks'!$B$24</x:f>
        <x:v>300000</x:v>
      </x:c>
      <x:c r="E14" s="69" t="n">
        <x:f>'Controls &amp; Checks'!$B$24</x:f>
        <x:v>300000</x:v>
      </x:c>
      <x:c r="F14" s="69" t="n">
        <x:f>'Controls &amp; Checks'!$B$24</x:f>
        <x:v>300000</x:v>
      </x:c>
    </x:row>
    <x:row r="15">
      <x:c r="A15" s="45" t="str">
        <x:v>Local soft capital</x:v>
      </x:c>
      <x:c r="B15" s="69" t="n">
        <x:f>'Controls &amp; Checks'!$B$25</x:f>
        <x:v>200000</x:v>
      </x:c>
      <x:c r="C15" s="69" t="n">
        <x:f>'Controls &amp; Checks'!$B$25</x:f>
        <x:v>200000</x:v>
      </x:c>
      <x:c r="D15" s="69" t="n">
        <x:f>'Controls &amp; Checks'!$B$25</x:f>
        <x:v>200000</x:v>
      </x:c>
      <x:c r="E15" s="69" t="n">
        <x:f>'Controls &amp; Checks'!$B$25</x:f>
        <x:v>200000</x:v>
      </x:c>
      <x:c r="F15" s="69" t="n">
        <x:f>'Controls &amp; Checks'!$B$25</x:f>
        <x:v>200000</x:v>
      </x:c>
    </x:row>
    <x:row r="16">
      <x:c r="A16" s="73" t="str">
        <x:v>TOTAL SOURCES</x:v>
      </x:c>
      <x:c r="B16" s="74" t="n">
        <x:f>SUM(B9:B15)</x:f>
        <x:v>10748444.800343918</x:v>
      </x:c>
      <x:c r="C16" s="74" t="n">
        <x:f>SUM(C9:C15)</x:f>
        <x:v>13548444.800343918</x:v>
      </x:c>
      <x:c r="D16" s="74" t="n">
        <x:f>SUM(D9:D15)</x:f>
        <x:v>14548444.800343918</x:v>
      </x:c>
      <x:c r="E16" s="74" t="n">
        <x:f>SUM(E9:E15)</x:f>
        <x:v>14891216.120343918</x:v>
      </x:c>
      <x:c r="F16" s="74" t="n">
        <x:f>SUM(F9:F15)</x:f>
        <x:v>13106694.800343918</x:v>
      </x:c>
    </x:row>
    <x:row r="17">
      <x:c r="A17" s="75" t="str">
        <x:v>FUNDING GAP</x:v>
      </x:c>
      <x:c r="B17" s="76" t="n">
        <x:f>MAX(0,B8-B16)</x:f>
        <x:v>4426565.199656082</x:v>
      </x:c>
      <x:c r="C17" s="76" t="n">
        <x:f>MAX(0,C8-C16)</x:f>
        <x:v>1626565.1996560823</x:v>
      </x:c>
      <x:c r="D17" s="76" t="n">
        <x:f>MAX(0,D8-D16)</x:f>
        <x:v>626565.1996560823</x:v>
      </x:c>
      <x:c r="E17" s="76" t="n">
        <x:f>MAX(0,E8-E16)</x:f>
        <x:v>283793.879656082</x:v>
      </x:c>
      <x:c r="F17" s="76" t="n">
        <x:f>MAX(0,F8-F16)</x:f>
        <x:v>2068315.1996560823</x:v>
      </x:c>
    </x:row>
    <x:row r="18">
      <x:c r="A18" s="75" t="str">
        <x:v>SURPLUS / (SHORTFALL)</x:v>
      </x:c>
      <x:c r="B18" s="76" t="n">
        <x:f>B16-B8</x:f>
        <x:v>-4426565.199656082</x:v>
      </x:c>
      <x:c r="C18" s="76" t="n">
        <x:f>C16-C8</x:f>
        <x:v>-1626565.1996560823</x:v>
      </x:c>
      <x:c r="D18" s="76" t="n">
        <x:f>D16-D8</x:f>
        <x:v>-626565.1996560823</x:v>
      </x:c>
      <x:c r="E18" s="76" t="n">
        <x:f>E16-E8</x:f>
        <x:v>-283793.879656082</x:v>
      </x:c>
      <x:c r="F18" s="76" t="n">
        <x:f>F16-F8</x:f>
        <x:v>-2068315.1996560823</x:v>
      </x:c>
    </x:row>
    <x:row r="19">
      <x:c r="A19" s="75" t="str">
        <x:v>MECHANICAL RESULT</x:v>
      </x:c>
      <x:c r="B19" s="75" t="str">
        <x:f>IF(B16&gt;=B8,"BALANCED MECHANICALLY","FAIL — GAP")</x:f>
        <x:v>FAIL — GAP</x:v>
      </x:c>
      <x:c r="C19" s="75" t="str">
        <x:f>IF(C16&gt;=C8,"BALANCED MECHANICALLY","FAIL — GAP")</x:f>
        <x:v>FAIL — GAP</x:v>
      </x:c>
      <x:c r="D19" s="75" t="str">
        <x:f>IF(D16&gt;=D8,"BALANCED MECHANICALLY","FAIL — GAP")</x:f>
        <x:v>FAIL — GAP</x:v>
      </x:c>
      <x:c r="E19" s="75" t="str">
        <x:f>IF(E16&gt;=E8,"BALANCED MECHANICALLY","FAIL — GAP")</x:f>
        <x:v>FAIL — GAP</x:v>
      </x:c>
      <x:c r="F19" s="75" t="str">
        <x:f>IF(F16&gt;=F8,"BALANCED MECHANICALLY","FAIL — GAP")</x:f>
        <x:v>FAIL — GAP</x:v>
      </x:c>
    </x:row>
    <x:row r="20">
      <x:c r="A20" s="45" t="str">
        <x:v>Evidence posture</x:v>
      </x:c>
      <x:c r="B20" s="45" t="str">
        <x:v>Planning only</x:v>
      </x:c>
      <x:c r="C20" s="45" t="str">
        <x:v>Future authority + award required</x:v>
      </x:c>
      <x:c r="D20" s="45" t="str">
        <x:v>Program maximum is not a commitment</x:v>
      </x:c>
      <x:c r="E20" s="45" t="str">
        <x:v>Parcel proof + counsel required</x:v>
      </x:c>
      <x:c r="F20" s="45" t="str">
        <x:v>Partner terms unresolved</x:v>
      </x:c>
    </x:row>
    <x:row r="21">
      <x:c r="A21" s="45" t="str">
        <x:v>Cure required</x:v>
      </x:c>
      <x:c r="B21" s="69" t="n">
        <x:f>B17</x:f>
        <x:v>4426565.199656082</x:v>
      </x:c>
      <x:c r="C21" s="69" t="n">
        <x:f>C17</x:f>
        <x:v>1626565.1996560823</x:v>
      </x:c>
      <x:c r="D21" s="69" t="n">
        <x:f>D17</x:f>
        <x:v>626565.1996560823</x:v>
      </x:c>
      <x:c r="E21" s="69" t="n">
        <x:f>E17</x:f>
        <x:v>283793.879656082</x:v>
      </x:c>
      <x:c r="F21" s="69" t="n">
        <x:f>F17</x:f>
        <x:v>2068315.1996560823</x:v>
      </x:c>
    </x:row>
    <x:row r="22">
      <x:c r="A22" s="45" t="str">
        <x:v>Primary cure / caveat</x:v>
      </x:c>
      <x:c r="B22" s="45" t="str">
        <x:v>Named replacement subsidy, TDC reduction, or land contribution</x:v>
      </x:c>
      <x:c r="C22" s="45" t="str">
        <x:v>Additional soft source or cost reduction</x:v>
      </x:c>
      <x:c r="D22" s="45" t="str">
        <x:v>Additional support still required after max request</x:v>
      </x:c>
      <x:c r="E22" s="45" t="str">
        <x:v>Current site does not qualify; alternate parcel must be verified</x:v>
      </x:c>
      <x:c r="F22" s="45" t="str">
        <x:v>Partner economics materially increase the gap</x:v>
      </x:c>
    </x:row>
    <x:row r="23">
      <x:c r="A23" s="48"/>
      <x:c r="B23" s="48"/>
      <x:c r="C23" s="48"/>
      <x:c r="D23" s="48"/>
      <x:c r="E23" s="48"/>
      <x:c r="F23" s="48"/>
    </x:row>
    <x:row r="24" ht="23" customHeight="1">
      <x:c r="A24" s="47" t="str">
        <x:v>FEDERAL EQUITY PRICING SENSITIVITY</x:v>
      </x:c>
      <x:c r="B24" s="47" t="str">
        <x:v>FEDERAL EQUITY PRICING SENSITIVITY</x:v>
      </x:c>
      <x:c r="C24" s="47" t="str">
        <x:v>FEDERAL EQUITY PRICING SENSITIVITY</x:v>
      </x:c>
      <x:c r="D24" s="47" t="str">
        <x:v>FEDERAL EQUITY PRICING SENSITIVITY</x:v>
      </x:c>
      <x:c r="E24" s="47" t="str">
        <x:v>FEDERAL EQUITY PRICING SENSITIVITY</x:v>
      </x:c>
      <x:c r="F24" s="47" t="str">
        <x:v>FEDERAL EQUITY PRICING SENSITIVITY</x:v>
      </x:c>
      <x:c r="G24" s="20" t="str">
        <x:v>FEDERAL EQUITY PRICING SENSITIVITY</x:v>
      </x:c>
      <x:c r="H24" s="20" t="str">
        <x:v>FEDERAL EQUITY PRICING SENSITIVITY</x:v>
      </x:c>
    </x:row>
    <x:row r="25">
      <x:c r="A25" s="45" t="str">
        <x:v>Net price / federal credit</x:v>
      </x:c>
      <x:c r="B25" s="94" t="n">
        <x:v>0.8</x:v>
      </x:c>
      <x:c r="C25" s="94" t="n">
        <x:v>0.83</x:v>
      </x:c>
      <x:c r="D25" s="94" t="n">
        <x:v>0.85</x:v>
      </x:c>
      <x:c r="E25" s="94" t="n">
        <x:v>0.86</x:v>
      </x:c>
      <x:c r="F25" s="94" t="n">
        <x:v>0.88</x:v>
      </x:c>
      <x:c r="G25" s="93" t="n">
        <x:v>0.9</x:v>
      </x:c>
      <x:c r="H25" s="93" t="n">
        <x:v>0.92</x:v>
      </x:c>
    </x:row>
    <x:row r="26">
      <x:c r="A26" s="45" t="str">
        <x:v>Federal equity — current basis</x:v>
      </x:c>
      <x:c r="B26" s="69" t="n">
        <x:f>'Controls &amp; Checks'!$B$31*B25</x:f>
        <x:v>4163632</x:v>
      </x:c>
      <x:c r="C26" s="69" t="n">
        <x:f>'Controls &amp; Checks'!$B$31*C25</x:f>
        <x:v>4319768.2</x:v>
      </x:c>
      <x:c r="D26" s="69" t="n">
        <x:f>'Controls &amp; Checks'!$B$31*D25</x:f>
        <x:v>4423859</x:v>
      </x:c>
      <x:c r="E26" s="69" t="n">
        <x:f>'Controls &amp; Checks'!$B$31*E25</x:f>
        <x:v>4475904.4</x:v>
      </x:c>
      <x:c r="F26" s="69" t="n">
        <x:f>'Controls &amp; Checks'!$B$31*F25</x:f>
        <x:v>4579995.2</x:v>
      </x:c>
      <x:c r="G26" s="60" t="n">
        <x:f>'Controls &amp; Checks'!$B$31*G25</x:f>
        <x:v>4684086</x:v>
      </x:c>
      <x:c r="H26" s="60" t="n">
        <x:f>'Controls &amp; Checks'!$B$31*H25</x:f>
        <x:v>4788176.8</x:v>
      </x:c>
    </x:row>
    <x:row r="27">
      <x:c r="A27" s="45" t="str">
        <x:v>Current baseline funding gap</x:v>
      </x:c>
      <x:c r="B27" s="69" t="n">
        <x:f>MAX(0,'Controls &amp; Checks'!$B$6-(B26+'Controls &amp; Checks'!$B$18+'Controls &amp; Checks'!$B$19+'Controls &amp; Checks'!$B$40+'Controls &amp; Checks'!$B$24+'Controls &amp; Checks'!$B$25))</x:f>
        <x:v>4738837.599656083</x:v>
      </x:c>
      <x:c r="C27" s="69" t="n">
        <x:f>MAX(0,'Controls &amp; Checks'!$B$6-(C26+'Controls &amp; Checks'!$B$18+'Controls &amp; Checks'!$B$19+'Controls &amp; Checks'!$B$40+'Controls &amp; Checks'!$B$24+'Controls &amp; Checks'!$B$25))</x:f>
        <x:v>4582701.399656082</x:v>
      </x:c>
      <x:c r="D27" s="69" t="n">
        <x:f>MAX(0,'Controls &amp; Checks'!$B$6-(D26+'Controls &amp; Checks'!$B$18+'Controls &amp; Checks'!$B$19+'Controls &amp; Checks'!$B$40+'Controls &amp; Checks'!$B$24+'Controls &amp; Checks'!$B$25))</x:f>
        <x:v>4478610.599656083</x:v>
      </x:c>
      <x:c r="E27" s="69" t="n">
        <x:f>MAX(0,'Controls &amp; Checks'!$B$6-(E26+'Controls &amp; Checks'!$B$18+'Controls &amp; Checks'!$B$19+'Controls &amp; Checks'!$B$40+'Controls &amp; Checks'!$B$24+'Controls &amp; Checks'!$B$25))</x:f>
        <x:v>4426565.199656082</x:v>
      </x:c>
      <x:c r="F27" s="69" t="n">
        <x:f>MAX(0,'Controls &amp; Checks'!$B$6-(F26+'Controls &amp; Checks'!$B$18+'Controls &amp; Checks'!$B$19+'Controls &amp; Checks'!$B$40+'Controls &amp; Checks'!$B$24+'Controls &amp; Checks'!$B$25))</x:f>
        <x:v>4322474.399656082</x:v>
      </x:c>
      <x:c r="G27" s="60" t="n">
        <x:f>MAX(0,'Controls &amp; Checks'!$B$6-(G26+'Controls &amp; Checks'!$B$18+'Controls &amp; Checks'!$B$19+'Controls &amp; Checks'!$B$40+'Controls &amp; Checks'!$B$24+'Controls &amp; Checks'!$B$25))</x:f>
        <x:v>4218383.599656083</x:v>
      </x:c>
      <x:c r="H27" s="60" t="n">
        <x:f>MAX(0,'Controls &amp; Checks'!$B$6-(H26+'Controls &amp; Checks'!$B$18+'Controls &amp; Checks'!$B$19+'Controls &amp; Checks'!$B$40+'Controls &amp; Checks'!$B$24+'Controls &amp; Checks'!$B$25))</x:f>
        <x:v>4114292.799656082</x:v>
      </x:c>
    </x:row>
    <x:row r="28">
      <x:c r="A28" s="45" t="str">
        <x:v>Max HDL + contingent state-credit gap</x:v>
      </x:c>
      <x:c r="B28" s="69" t="n">
        <x:f>MAX(0,'Controls &amp; Checks'!$B$6-(B26+'Controls &amp; Checks'!$B$18+'Controls &amp; Checks'!$B$20+'Controls &amp; Checks'!$B$15+'Controls &amp; Checks'!$B$40+'Controls &amp; Checks'!$B$24+'Controls &amp; Checks'!$B$25))</x:f>
        <x:v>938837.5996560827</x:v>
      </x:c>
      <x:c r="C28" s="69" t="n">
        <x:f>MAX(0,'Controls &amp; Checks'!$B$6-(C26+'Controls &amp; Checks'!$B$18+'Controls &amp; Checks'!$B$20+'Controls &amp; Checks'!$B$15+'Controls &amp; Checks'!$B$40+'Controls &amp; Checks'!$B$24+'Controls &amp; Checks'!$B$25))</x:f>
        <x:v>782701.3996560816</x:v>
      </x:c>
      <x:c r="D28" s="69" t="n">
        <x:f>MAX(0,'Controls &amp; Checks'!$B$6-(D26+'Controls &amp; Checks'!$B$18+'Controls &amp; Checks'!$B$20+'Controls &amp; Checks'!$B$15+'Controls &amp; Checks'!$B$40+'Controls &amp; Checks'!$B$24+'Controls &amp; Checks'!$B$25))</x:f>
        <x:v>678610.5996560827</x:v>
      </x:c>
      <x:c r="E28" s="69" t="n">
        <x:f>MAX(0,'Controls &amp; Checks'!$B$6-(E26+'Controls &amp; Checks'!$B$18+'Controls &amp; Checks'!$B$20+'Controls &amp; Checks'!$B$15+'Controls &amp; Checks'!$B$40+'Controls &amp; Checks'!$B$24+'Controls &amp; Checks'!$B$25))</x:f>
        <x:v>626565.1996560823</x:v>
      </x:c>
      <x:c r="F28" s="69" t="n">
        <x:f>MAX(0,'Controls &amp; Checks'!$B$6-(F26+'Controls &amp; Checks'!$B$18+'Controls &amp; Checks'!$B$20+'Controls &amp; Checks'!$B$15+'Controls &amp; Checks'!$B$40+'Controls &amp; Checks'!$B$24+'Controls &amp; Checks'!$B$25))</x:f>
        <x:v>522474.3996560816</x:v>
      </x:c>
      <x:c r="G28" s="60" t="n">
        <x:f>MAX(0,'Controls &amp; Checks'!$B$6-(G26+'Controls &amp; Checks'!$B$18+'Controls &amp; Checks'!$B$20+'Controls &amp; Checks'!$B$15+'Controls &amp; Checks'!$B$40+'Controls &amp; Checks'!$B$24+'Controls &amp; Checks'!$B$25))</x:f>
        <x:v>418383.5996560827</x:v>
      </x:c>
      <x:c r="H28" s="60" t="n">
        <x:f>MAX(0,'Controls &amp; Checks'!$B$6-(H26+'Controls &amp; Checks'!$B$18+'Controls &amp; Checks'!$B$20+'Controls &amp; Checks'!$B$15+'Controls &amp; Checks'!$B$40+'Controls &amp; Checks'!$B$24+'Controls &amp; Checks'!$B$25))</x:f>
        <x:v>314292.79965608194</x:v>
      </x:c>
    </x:row>
    <x:row r="29">
      <x:c r="A29" s="45" t="str">
        <x:v>Break-even net price — current baseline</x:v>
      </x:c>
      <x:c r="B29" s="94" t="n">
        <x:f>('Controls &amp; Checks'!$B$6-'Controls &amp; Checks'!$B$18-'Controls &amp; Checks'!$B$19-'Controls &amp; Checks'!$B$40-'Controls &amp; Checks'!$B$24-'Controls &amp; Checks'!$B$25)/'Controls &amp; Checks'!$B$31</x:f>
        <x:v>1.7105199690378174</x:v>
      </x:c>
      <x:c r="C29" s="45"/>
      <x:c r="D29" s="45"/>
      <x:c r="E29" s="45"/>
      <x:c r="F29" s="45"/>
      <x:c r="G29" s="27"/>
      <x:c r="H29" s="27"/>
    </x:row>
    <x:row r="30">
      <x:c r="A30" s="45" t="str">
        <x:v>Break-even net price — max HDL + contingent state credit</x:v>
      </x:c>
      <x:c r="B30" s="94" t="n">
        <x:f>('Controls &amp; Checks'!$B$6-'Controls &amp; Checks'!$B$18-'Controls &amp; Checks'!$B$20-'Controls &amp; Checks'!$B$15-'Controls &amp; Checks'!$B$40-'Controls &amp; Checks'!$B$24-'Controls &amp; Checks'!$B$25)/'Controls &amp; Checks'!$B$31</x:f>
        <x:v>0.980388199467404</x:v>
      </x:c>
      <x:c r="C30" s="45"/>
      <x:c r="D30" s="45"/>
      <x:c r="E30" s="45"/>
      <x:c r="F30" s="45"/>
      <x:c r="G30" s="27"/>
      <x:c r="H30" s="27"/>
    </x:row>
    <x:row r="31">
      <x:c r="A31" s="45" t="str">
        <x:v>Interpretation</x:v>
      </x:c>
      <x:c r="B31" s="45" t="str">
        <x:v>Pricing alone cannot close the current basis case at customary ranges.</x:v>
      </x:c>
      <x:c r="C31" s="45"/>
      <x:c r="D31" s="45"/>
      <x:c r="E31" s="45"/>
      <x:c r="F31" s="45"/>
      <x:c r="G31" s="27"/>
      <x:c r="H31" s="27"/>
    </x:row>
  </x:sheetData>
  <x:mergeCells>
    <x:mergeCell ref="A1:H1"/>
    <x:mergeCell ref="A2:H2"/>
    <x:mergeCell ref="A24:H24"/>
    <x:mergeCell ref="B31:H31"/>
  </x:mergeCells>
  <x:conditionalFormatting sqref="B19:F19">
    <x:cfRule type="containsText" dxfId="42" priority="1" operator="containsText" text="PASS"/>
    <x:cfRule type="containsText" dxfId="43" priority="2" operator="containsText" text="BALANCED"/>
    <x:cfRule type="containsText" dxfId="44" priority="3" operator="containsText" text="FAIL"/>
    <x:cfRule type="containsText" dxfId="45" priority="4" operator="containsText" text="NOT EXECUTABLE"/>
    <x:cfRule type="containsText" dxfId="46" priority="5" operator="containsText" text="OPEN"/>
    <x:cfRule type="containsText" dxfId="47" priority="6" operator="containsText" text="CONTINGENT"/>
    <x:cfRule type="containsText" dxfId="48" priority="7" operator="containsText" text="ZERO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9" hidden="0" customWidth="1"/>
    <x:col min="3" max="3" width="12" hidden="0" customWidth="1"/>
    <x:col min="4" max="4" width="25" hidden="0" customWidth="1"/>
    <x:col min="5" max="5" width="30" hidden="0" customWidth="1"/>
    <x:col min="6" max="6" width="34" hidden="0" customWidth="1"/>
    <x:col min="7" max="7" width="48" hidden="0" customWidth="1"/>
    <x:col min="8" max="8" width="52" hidden="0" customWidth="1"/>
  </x:cols>
  <x:sheetData>
    <x:row r="1" ht="34" customHeight="1">
      <x:c r="A1" s="5" t="str">
        <x:v>THE KIRKWOOD CONSORTIUM | LIHTC CAPITAL STACK CONTROL INPUTS</x:v>
      </x:c>
      <x:c r="B1" s="5" t="str">
        <x:v>THE KIRKWOOD CONSORTIUM | LIHTC CAPITAL STACK CONTROL INPUTS</x:v>
      </x:c>
      <x:c r="C1" s="5" t="str">
        <x:v>THE KIRKWOOD CONSORTIUM | LIHTC CAPITAL STACK CONTROL INPUTS</x:v>
      </x:c>
      <x:c r="D1" s="5" t="str">
        <x:v>THE KIRKWOOD CONSORTIUM | LIHTC CAPITAL STACK CONTROL INPUTS</x:v>
      </x:c>
      <x:c r="E1" s="5" t="str">
        <x:v>THE KIRKWOOD CONSORTIUM | LIHTC CAPITAL STACK CONTROL INPUTS</x:v>
      </x:c>
      <x:c r="F1" s="5" t="str">
        <x:v>THE KIRKWOOD CONSORTIUM | LIHTC CAPITAL STACK CONTROL INPUTS</x:v>
      </x:c>
      <x:c r="G1" s="5" t="str">
        <x:v>THE KIRKWOOD CONSORTIUM | LIHTC CAPITAL STACK CONTROL INPUTS</x:v>
      </x:c>
      <x:c r="H1" s="5" t="str">
        <x:v>THE KIRKWOOD CONSORTIUM | LIHTC CAPITAL STACK CONTROL INPUTS</x:v>
      </x:c>
    </x:row>
    <x:row r="2" ht="36" customHeight="1">
      <x:c r="A2" s="10" t="str">
        <x:v>Sanitized 60-unit Ohio 4% LIHTC new-construction planning case. Inputs are planning-level unless identified as a published rule; no project-specific financing commitment is implied.</x:v>
      </x:c>
      <x:c r="B2" s="10" t="str">
        <x:v>Sanitized 60-unit Ohio 4% LIHTC new-construction planning case. Inputs are planning-level unless identified as a published rule; no project-specific financing commitment is implied.</x:v>
      </x:c>
      <x:c r="C2" s="10" t="str">
        <x:v>Sanitized 60-unit Ohio 4% LIHTC new-construction planning case. Inputs are planning-level unless identified as a published rule; no project-specific financing commitment is implied.</x:v>
      </x:c>
      <x:c r="D2" s="10" t="str">
        <x:v>Sanitized 60-unit Ohio 4% LIHTC new-construction planning case. Inputs are planning-level unless identified as a published rule; no project-specific financing commitment is implied.</x:v>
      </x:c>
      <x:c r="E2" s="10" t="str">
        <x:v>Sanitized 60-unit Ohio 4% LIHTC new-construction planning case. Inputs are planning-level unless identified as a published rule; no project-specific financing commitment is implied.</x:v>
      </x:c>
      <x:c r="F2" s="10" t="str">
        <x:v>Sanitized 60-unit Ohio 4% LIHTC new-construction planning case. Inputs are planning-level unless identified as a published rule; no project-specific financing commitment is implied.</x:v>
      </x:c>
      <x:c r="G2" s="10" t="str">
        <x:v>Sanitized 60-unit Ohio 4% LIHTC new-construction planning case. Inputs are planning-level unless identified as a published rule; no project-specific financing commitment is implied.</x:v>
      </x:c>
      <x:c r="H2" s="10" t="str">
        <x:v>Sanitized 60-unit Ohio 4% LIHTC new-construction planning case. Inputs are planning-level unless identified as a published rule; no project-specific financing commitment is implied.</x:v>
      </x:c>
    </x:row>
    <x:row r="4" ht="34" customHeight="1">
      <x:c r="A4" s="24" t="str">
        <x:v>Control</x:v>
      </x:c>
      <x:c r="B4" s="24" t="str">
        <x:v>Value</x:v>
      </x:c>
      <x:c r="C4" s="24" t="str">
        <x:v>Unit</x:v>
      </x:c>
      <x:c r="D4" s="24" t="str">
        <x:v>Classification</x:v>
      </x:c>
      <x:c r="E4" s="24" t="str">
        <x:v>Treatment</x:v>
      </x:c>
      <x:c r="F4" s="24" t="str">
        <x:v>Open Evidence</x:v>
      </x:c>
      <x:c r="G4" s="24" t="str">
        <x:v>Note</x:v>
      </x:c>
      <x:c r="H4" s="24" t="str">
        <x:v>Source URL</x:v>
      </x:c>
    </x:row>
    <x:row r="5" ht="23" customHeight="1">
      <x:c r="A5" s="25" t="str">
        <x:v>PROJECT + CAPITAL INPUTS</x:v>
      </x:c>
      <x:c r="B5" s="25" t="str">
        <x:v>PROJECT + CAPITAL INPUTS</x:v>
      </x:c>
      <x:c r="C5" s="25" t="str">
        <x:v>PROJECT + CAPITAL INPUTS</x:v>
      </x:c>
      <x:c r="D5" s="25" t="str">
        <x:v>PROJECT + CAPITAL INPUTS</x:v>
      </x:c>
      <x:c r="E5" s="25" t="str">
        <x:v>PROJECT + CAPITAL INPUTS</x:v>
      </x:c>
      <x:c r="F5" s="25" t="str">
        <x:v>PROJECT + CAPITAL INPUTS</x:v>
      </x:c>
      <x:c r="G5" s="25" t="str">
        <x:v>PROJECT + CAPITAL INPUTS</x:v>
      </x:c>
      <x:c r="H5" s="25" t="str">
        <x:v>PROJECT + CAPITAL INPUTS</x:v>
      </x:c>
    </x:row>
    <x:row r="6" ht="42" customHeight="1">
      <x:c r="A6" s="45" t="str">
        <x:v>Residential total development cost</x:v>
      </x:c>
      <x:c r="B6" s="32" t="n">
        <x:v>15175010</x:v>
      </x:c>
      <x:c r="C6" s="27" t="str">
        <x:v>$</x:v>
      </x:c>
      <x:c r="D6" s="45" t="str">
        <x:v>Planning / trace detail open</x:v>
      </x:c>
      <x:c r="E6" s="45" t="str">
        <x:v>Governing sanitized use</x:v>
      </x:c>
      <x:c r="F6" s="45" t="str">
        <x:v>Estimator / site evidence</x:v>
      </x:c>
      <x:c r="G6" s="45" t="str">
        <x:v>Current planning TDC</x:v>
      </x:c>
      <x:c r="H6" s="50"/>
    </x:row>
    <x:row r="7" ht="42" customHeight="1">
      <x:c r="A7" s="45" t="str">
        <x:v>Residential eligible basis</x:v>
      </x:c>
      <x:c r="B7" s="32" t="n">
        <x:v>13011350</x:v>
      </x:c>
      <x:c r="C7" s="27" t="str">
        <x:v>$</x:v>
      </x:c>
      <x:c r="D7" s="45" t="str">
        <x:v>Conservative internal</x:v>
      </x:c>
      <x:c r="E7" s="45" t="str">
        <x:v>Governing basis</x:v>
      </x:c>
      <x:c r="F7" s="45" t="str">
        <x:v>Tax counsel / cost certification</x:v>
      </x:c>
      <x:c r="G7" s="45" t="str">
        <x:v>Current no-boost basis</x:v>
      </x:c>
      <x:c r="H7" s="50"/>
    </x:row>
    <x:row r="8" ht="42" customHeight="1">
      <x:c r="A8" s="45" t="str">
        <x:v>Residential basis exclusions</x:v>
      </x:c>
      <x:c r="B8" s="38" t="n">
        <x:f>B6-B7</x:f>
        <x:v>2163660</x:v>
      </x:c>
      <x:c r="C8" s="27" t="str">
        <x:v>$</x:v>
      </x:c>
      <x:c r="D8" s="45" t="str">
        <x:v>Derived</x:v>
      </x:c>
      <x:c r="E8" s="45" t="str">
        <x:v>TDC less eligible basis</x:v>
      </x:c>
      <x:c r="F8" s="45" t="str">
        <x:v>Tax counsel / cost certification</x:v>
      </x:c>
      <x:c r="G8" s="45" t="str">
        <x:v>Includes land and conservative exclusions</x:v>
      </x:c>
      <x:c r="H8" s="50"/>
    </x:row>
    <x:row r="9" ht="42" customHeight="1">
      <x:c r="A9" s="45" t="str">
        <x:v>Land included in aggregate basis + land test</x:v>
      </x:c>
      <x:c r="B9" s="32" t="n">
        <x:v>595000</x:v>
      </x:c>
      <x:c r="C9" s="27" t="str">
        <x:v>$</x:v>
      </x:c>
      <x:c r="D9" s="45" t="str">
        <x:v>Planning</x:v>
      </x:c>
      <x:c r="E9" s="45" t="str">
        <x:v>Bond-threshold input</x:v>
      </x:c>
      <x:c r="F9" s="45" t="str">
        <x:v>Title / land allocation</x:v>
      </x:c>
      <x:c r="G9" s="45" t="str">
        <x:v>Residential land, closing, and remediation share</x:v>
      </x:c>
      <x:c r="H9" s="50"/>
    </x:row>
    <x:row r="10" ht="42" customHeight="1">
      <x:c r="A10" s="45" t="str">
        <x:v>Current basis factor</x:v>
      </x:c>
      <x:c r="B10" s="39" t="n">
        <x:v>1</x:v>
      </x:c>
      <x:c r="C10" s="27" t="str">
        <x:v>x</x:v>
      </x:c>
      <x:c r="D10" s="45" t="str">
        <x:v>Controlled planning case</x:v>
      </x:c>
      <x:c r="E10" s="45" t="str">
        <x:v>Governing current case</x:v>
      </x:c>
      <x:c r="F10" s="45" t="str">
        <x:v>Parcel QCT/DDA chain + counsel</x:v>
      </x:c>
      <x:c r="G10" s="45" t="str">
        <x:v>No discretionary boost assumed for 4% LIHTC</x:v>
      </x:c>
      <x:c r="H10" s="50" t="str">
        <x:v>https://ohiohome.org/ppd/documents/2026-MultifamilyUnderwritingGuidelines-Redline.pdf</x:v>
      </x:c>
    </x:row>
    <x:row r="11" ht="42" customHeight="1">
      <x:c r="A11" s="45" t="str">
        <x:v>Alternate qualifying basis factor</x:v>
      </x:c>
      <x:c r="B11" s="39" t="n">
        <x:v>1.3</x:v>
      </x:c>
      <x:c r="C11" s="27" t="str">
        <x:v>x</x:v>
      </x:c>
      <x:c r="D11" s="45" t="str">
        <x:v>Sensitivity only</x:v>
      </x:c>
      <x:c r="E11" s="45" t="str">
        <x:v>Verified alternate parcel only</x:v>
      </x:c>
      <x:c r="F11" s="45" t="str">
        <x:v>Parcel QCT/DDA evidence + counsel</x:v>
      </x:c>
      <x:c r="G11" s="45" t="str">
        <x:v>Not available to the current planning site</x:v>
      </x:c>
      <x:c r="H11" s="50" t="str">
        <x:v>https://ohiohome.org/ppd/documents/2026-MultifamilyUnderwritingGuidelines-Redline.pdf</x:v>
      </x:c>
    </x:row>
    <x:row r="12" ht="42" customHeight="1">
      <x:c r="A12" s="45" t="str">
        <x:v>Federal credit percentage</x:v>
      </x:c>
      <x:c r="B12" s="40" t="n">
        <x:v>0.04</x:v>
      </x:c>
      <x:c r="C12" s="27" t="str">
        <x:v>%</x:v>
      </x:c>
      <x:c r="D12" s="45" t="str">
        <x:v>Planning / statutory 4% case</x:v>
      </x:c>
      <x:c r="E12" s="45" t="str">
        <x:v>Credit calculation</x:v>
      </x:c>
      <x:c r="F12" s="45" t="str">
        <x:v>Bond / tax counsel</x:v>
      </x:c>
      <x:c r="G12" s="45" t="str">
        <x:v>Applied over 10-year credit period</x:v>
      </x:c>
      <x:c r="H12" s="50"/>
    </x:row>
    <x:row r="13" ht="42" customHeight="1">
      <x:c r="A13" s="45" t="str">
        <x:v>Federal LIHTC net equity price</x:v>
      </x:c>
      <x:c r="B13" s="41" t="n">
        <x:v>0.86</x:v>
      </x:c>
      <x:c r="C13" s="27" t="str">
        <x:v>$/credit</x:v>
      </x:c>
      <x:c r="D13" s="45" t="str">
        <x:v>Planning benchmark</x:v>
      </x:c>
      <x:c r="E13" s="45" t="str">
        <x:v>Equity proceeds</x:v>
      </x:c>
      <x:c r="F13" s="45" t="str">
        <x:v>Syndicator indication / LOI</x:v>
      </x:c>
      <x:c r="G13" s="45" t="str">
        <x:v>Net pricing assumption</x:v>
      </x:c>
      <x:c r="H13" s="50"/>
    </x:row>
    <x:row r="14" ht="42" customHeight="1">
      <x:c r="A14" s="45" t="str">
        <x:v>Ohio LIHTC net equity price</x:v>
      </x:c>
      <x:c r="B14" s="41" t="n">
        <x:v>0.75</x:v>
      </x:c>
      <x:c r="C14" s="27" t="str">
        <x:v>$/credit</x:v>
      </x:c>
      <x:c r="D14" s="45" t="str">
        <x:v>Planning benchmark</x:v>
      </x:c>
      <x:c r="E14" s="45" t="str">
        <x:v>Contingent equity proceeds</x:v>
      </x:c>
      <x:c r="F14" s="45" t="str">
        <x:v>Investor indication / LOI</x:v>
      </x:c>
      <x:c r="G14" s="45" t="str">
        <x:v>State-credit face converted to equity</x:v>
      </x:c>
      <x:c r="H14" s="50"/>
    </x:row>
    <x:row r="15" ht="42" customHeight="1">
      <x:c r="A15" s="45" t="str">
        <x:v>Ohio LIHTC planning equity target</x:v>
      </x:c>
      <x:c r="B15" s="32" t="n">
        <x:v>2800000</x:v>
      </x:c>
      <x:c r="C15" s="27" t="str">
        <x:v>$</x:v>
      </x:c>
      <x:c r="D15" s="45" t="str">
        <x:v>Reauthorization-contingent</x:v>
      </x:c>
      <x:c r="E15" s="45" t="str">
        <x:v>Scenario only</x:v>
      </x:c>
      <x:c r="F15" s="45" t="str">
        <x:v>Statutory reauthorization + program guidance</x:v>
      </x:c>
      <x:c r="G15" s="45" t="str">
        <x:v>Not included in current baseline</x:v>
      </x:c>
      <x:c r="H15" s="50" t="str">
        <x:v>https://ohiohome.org/ppd/documents/2027-OLIHTC-Guidelines.pdf</x:v>
      </x:c>
    </x:row>
    <x:row r="16" ht="42" customHeight="1">
      <x:c r="A16" s="45" t="str">
        <x:v>Ohio LIHTC authority currently available?</x:v>
      </x:c>
      <x:c r="B16" s="30" t="str">
        <x:v>NO</x:v>
      </x:c>
      <x:c r="C16" s="27" t="str">
        <x:v>Yes/No</x:v>
      </x:c>
      <x:c r="D16" s="45" t="str">
        <x:v>Current program posture</x:v>
      </x:c>
      <x:c r="E16" s="45" t="str">
        <x:v>Controls current baseline</x:v>
      </x:c>
      <x:c r="F16" s="45" t="str">
        <x:v>Reauthorization</x:v>
      </x:c>
      <x:c r="G16" s="45" t="str">
        <x:v>Published authority sunsets June 30, 2027 unless reauthorized</x:v>
      </x:c>
      <x:c r="H16" s="50" t="str">
        <x:v>https://ohiohome.org/ppd/documents/2027-OLIHTC-Guidelines.pdf</x:v>
      </x:c>
    </x:row>
    <x:row r="17" ht="42" customHeight="1">
      <x:c r="A17" s="45" t="str">
        <x:v>Ohio LIHTC amount in current baseline</x:v>
      </x:c>
      <x:c r="B17" s="38" t="n">
        <x:f>IF(B16="YES",B15,0)</x:f>
        <x:v>0</x:v>
      </x:c>
      <x:c r="C17" s="27" t="str">
        <x:v>$</x:v>
      </x:c>
      <x:c r="D17" s="45" t="str">
        <x:v>Derived</x:v>
      </x:c>
      <x:c r="E17" s="45" t="str">
        <x:v>Zero while authority is unavailable</x:v>
      </x:c>
      <x:c r="F17" s="45" t="str">
        <x:v>Reauthorization</x:v>
      </x:c>
      <x:c r="G17" s="45" t="str">
        <x:v>Formula-gated current amount</x:v>
      </x:c>
      <x:c r="H17" s="50"/>
    </x:row>
    <x:row r="18" ht="42" customHeight="1">
      <x:c r="A18" s="45" t="str">
        <x:v>Permanent debt cap</x:v>
      </x:c>
      <x:c r="B18" s="32" t="n">
        <x:v>3389040.400343918</x:v>
      </x:c>
      <x:c r="C18" s="27" t="str">
        <x:v>$</x:v>
      </x:c>
      <x:c r="D18" s="45" t="str">
        <x:v>Derived in companion DSCR work sample</x:v>
      </x:c>
      <x:c r="E18" s="45" t="str">
        <x:v>Operating coverage ceiling</x:v>
      </x:c>
      <x:c r="F18" s="45" t="str">
        <x:v>Lender sizing / term sheet</x:v>
      </x:c>
      <x:c r="G18" s="45" t="str">
        <x:v>Downside 1.00x control binds below Year-1 1.20x ceiling</x:v>
      </x:c>
      <x:c r="H18" s="50"/>
    </x:row>
    <x:row r="19" ht="42" customHeight="1">
      <x:c r="A19" s="45" t="str">
        <x:v>HDL planning amount</x:v>
      </x:c>
      <x:c r="B19" s="32" t="n">
        <x:v>1500000</x:v>
      </x:c>
      <x:c r="C19" s="27" t="str">
        <x:v>$</x:v>
      </x:c>
      <x:c r="D19" s="45" t="str">
        <x:v>Planning</x:v>
      </x:c>
      <x:c r="E19" s="45" t="str">
        <x:v>Base and contingent scenarios</x:v>
      </x:c>
      <x:c r="F19" s="45" t="str">
        <x:v>Application / award / loan terms</x:v>
      </x:c>
      <x:c r="G19" s="45" t="str">
        <x:v>Program capacity is not a commitment</x:v>
      </x:c>
      <x:c r="H19" s="50" t="str">
        <x:v>https://ohiohome.org/ppd/documents/2027-OLIHTC-Guidelines.pdf</x:v>
      </x:c>
    </x:row>
    <x:row r="20" ht="42" customHeight="1">
      <x:c r="A20" s="45" t="str">
        <x:v>HDL scenario maximum</x:v>
      </x:c>
      <x:c r="B20" s="32" t="n">
        <x:v>2500000</x:v>
      </x:c>
      <x:c r="C20" s="27" t="str">
        <x:v>$</x:v>
      </x:c>
      <x:c r="D20" s="45" t="str">
        <x:v>Published SFY2027 request cap</x:v>
      </x:c>
      <x:c r="E20" s="45" t="str">
        <x:v>Scenario ceiling only</x:v>
      </x:c>
      <x:c r="F20" s="45" t="str">
        <x:v>Eligibility / application / award</x:v>
      </x:c>
      <x:c r="G20" s="45" t="str">
        <x:v>Maximum request per project in current published round</x:v>
      </x:c>
      <x:c r="H20" s="50" t="str">
        <x:v>https://ohiohome.org/ppd/documents/2027-OLIHTC-Guidelines.pdf</x:v>
      </x:c>
    </x:row>
    <x:row r="21" ht="42" customHeight="1">
      <x:c r="A21" s="45" t="str">
        <x:v>Residential developer fee</x:v>
      </x:c>
      <x:c r="B21" s="32" t="n">
        <x:v>1767000</x:v>
      </x:c>
      <x:c r="C21" s="27" t="str">
        <x:v>$</x:v>
      </x:c>
      <x:c r="D21" s="45" t="str">
        <x:v>Planning</x:v>
      </x:c>
      <x:c r="E21" s="45" t="str">
        <x:v>Fee / DDF calculation</x:v>
      </x:c>
      <x:c r="F21" s="45" t="str">
        <x:v>Program cap + partnership terms</x:v>
      </x:c>
      <x:c r="G21" s="45" t="str">
        <x:v>Residential share of planning developer fee</x:v>
      </x:c>
      <x:c r="H21" s="50"/>
    </x:row>
    <x:row r="22" ht="42" customHeight="1">
      <x:c r="A22" s="45" t="str">
        <x:v>Planning deferred-fee share</x:v>
      </x:c>
      <x:c r="B22" s="40" t="n">
        <x:v>0.5</x:v>
      </x:c>
      <x:c r="C22" s="27" t="str">
        <x:v>%</x:v>
      </x:c>
      <x:c r="D22" s="45" t="str">
        <x:v>Planning</x:v>
      </x:c>
      <x:c r="E22" s="45" t="str">
        <x:v>Base DDF</x:v>
      </x:c>
      <x:c r="F22" s="45" t="str">
        <x:v>Partner agreement + 15-year repayment</x:v>
      </x:c>
      <x:c r="G22" s="45" t="str">
        <x:v>Mechanical capacity only until waterfall is executed</x:v>
      </x:c>
      <x:c r="H22" s="50" t="str">
        <x:v>https://ohiohome.org/ppd/documents/2026-MultifamilyUnderwritingGuidelines-Redline.pdf</x:v>
      </x:c>
    </x:row>
    <x:row r="23" ht="42" customHeight="1">
      <x:c r="A23" s="45" t="str">
        <x:v>Partner-adverse deferred-fee share</x:v>
      </x:c>
      <x:c r="B23" s="40" t="n">
        <x:v>0.25</x:v>
      </x:c>
      <x:c r="C23" s="27" t="str">
        <x:v>%</x:v>
      </x:c>
      <x:c r="D23" s="45" t="str">
        <x:v>Stress</x:v>
      </x:c>
      <x:c r="E23" s="45" t="str">
        <x:v>Partner-adverse DDF</x:v>
      </x:c>
      <x:c r="F23" s="45" t="str">
        <x:v>Partner agreement</x:v>
      </x:c>
      <x:c r="G23" s="45" t="str">
        <x:v>Stress case only</x:v>
      </x:c>
      <x:c r="H23" s="50"/>
    </x:row>
    <x:row r="24" ht="42" customHeight="1">
      <x:c r="A24" s="45" t="str">
        <x:v>GP equity</x:v>
      </x:c>
      <x:c r="B24" s="32" t="n">
        <x:v>300000</x:v>
      </x:c>
      <x:c r="C24" s="27" t="str">
        <x:v>$</x:v>
      </x:c>
      <x:c r="D24" s="45" t="str">
        <x:v>Planning</x:v>
      </x:c>
      <x:c r="E24" s="45" t="str">
        <x:v>Base source</x:v>
      </x:c>
      <x:c r="F24" s="45" t="str">
        <x:v>Liquidity / approval</x:v>
      </x:c>
      <x:c r="G24" s="45" t="str">
        <x:v>No evidence credit</x:v>
      </x:c>
      <x:c r="H24" s="50"/>
    </x:row>
    <x:row r="25" ht="42" customHeight="1">
      <x:c r="A25" s="45" t="str">
        <x:v>Local soft capital</x:v>
      </x:c>
      <x:c r="B25" s="32" t="n">
        <x:v>200000</x:v>
      </x:c>
      <x:c r="C25" s="27" t="str">
        <x:v>$</x:v>
      </x:c>
      <x:c r="D25" s="45" t="str">
        <x:v>Planning / unnamed</x:v>
      </x:c>
      <x:c r="E25" s="45" t="str">
        <x:v>Base source</x:v>
      </x:c>
      <x:c r="F25" s="45" t="str">
        <x:v>Named program / commitment</x:v>
      </x:c>
      <x:c r="G25" s="45" t="str">
        <x:v>No evidence credit</x:v>
      </x:c>
      <x:c r="H25" s="50"/>
    </x:row>
    <x:row r="26" ht="42" customHeight="1">
      <x:c r="A26" s="45" t="str">
        <x:v>Planning bond target</x:v>
      </x:c>
      <x:c r="B26" s="32" t="n">
        <x:v>4250000</x:v>
      </x:c>
      <x:c r="C26" s="27" t="str">
        <x:v>$</x:v>
      </x:c>
      <x:c r="D26" s="45" t="str">
        <x:v>Planning</x:v>
      </x:c>
      <x:c r="E26" s="45" t="str">
        <x:v>Threshold test</x:v>
      </x:c>
      <x:c r="F26" s="45" t="str">
        <x:v>Issuer / bond counsel</x:v>
      </x:c>
      <x:c r="G26" s="45" t="str">
        <x:v>Screening target; not a commitment</x:v>
      </x:c>
      <x:c r="H26" s="50" t="str">
        <x:v>https://ohiohome.org/ppd/documents/2027-OLIHTC-Guidelines.pdf</x:v>
      </x:c>
    </x:row>
    <x:row r="27" ht="42" customHeight="1">
      <x:c r="A27" s="45" t="str">
        <x:v>Bond threshold</x:v>
      </x:c>
      <x:c r="B27" s="40" t="n">
        <x:v>0.25</x:v>
      </x:c>
      <x:c r="C27" s="27" t="str">
        <x:v>%</x:v>
      </x:c>
      <x:c r="D27" s="45" t="str">
        <x:v>Published requirement</x:v>
      </x:c>
      <x:c r="E27" s="45" t="str">
        <x:v>Minimum aggregate basis + land test</x:v>
      </x:c>
      <x:c r="F27" s="45" t="str">
        <x:v>Issuer / bond counsel</x:v>
      </x:c>
      <x:c r="G27" s="45" t="str">
        <x:v>Verify at transaction sizing</x:v>
      </x:c>
      <x:c r="H27" s="50" t="str">
        <x:v>https://ohiohome.org/ppd/documents/2027-OLIHTC-Guidelines.pdf</x:v>
      </x:c>
    </x:row>
    <x:row r="28" ht="42" customHeight="1">
      <x:c r="A28" s="45" t="str">
        <x:v>Federal / state credit period</x:v>
      </x:c>
      <x:c r="B28" s="42" t="n">
        <x:v>10</x:v>
      </x:c>
      <x:c r="C28" s="27" t="str">
        <x:v>years</x:v>
      </x:c>
      <x:c r="D28" s="45" t="str">
        <x:v>Published mechanics</x:v>
      </x:c>
      <x:c r="E28" s="45" t="str">
        <x:v>Credit calculation period</x:v>
      </x:c>
      <x:c r="F28" s="45" t="str">
        <x:v>Final tax-credit structure</x:v>
      </x:c>
      <x:c r="G28" s="45" t="str">
        <x:v>Visible control used in both 10-year credit calculations</x:v>
      </x:c>
      <x:c r="H28" s="50" t="str">
        <x:v>https://ohiohome.org/ppd/documents/2027-OLIHTC-Guidelines.pdf</x:v>
      </x:c>
    </x:row>
    <x:row r="29" ht="23" customHeight="1">
      <x:c r="A29" s="46" t="str">
        <x:v>DERIVED CAPITAL CONTROLS</x:v>
      </x:c>
      <x:c r="B29" s="25" t="str">
        <x:v>DERIVED CAPITAL CONTROLS</x:v>
      </x:c>
      <x:c r="C29" s="25" t="str">
        <x:v>DERIVED CAPITAL CONTROLS</x:v>
      </x:c>
      <x:c r="D29" s="46" t="str">
        <x:v>DERIVED CAPITAL CONTROLS</x:v>
      </x:c>
      <x:c r="E29" s="46" t="str">
        <x:v>DERIVED CAPITAL CONTROLS</x:v>
      </x:c>
      <x:c r="F29" s="46" t="str">
        <x:v>DERIVED CAPITAL CONTROLS</x:v>
      </x:c>
      <x:c r="G29" s="46" t="str">
        <x:v>DERIVED CAPITAL CONTROLS</x:v>
      </x:c>
      <x:c r="H29" s="46" t="str">
        <x:v>DERIVED CAPITAL CONTROLS</x:v>
      </x:c>
    </x:row>
    <x:row r="30" ht="36" customHeight="1">
      <x:c r="A30" s="45" t="str">
        <x:v>Qualified basis — current</x:v>
      </x:c>
      <x:c r="B30" s="38" t="n">
        <x:f>B7*B10</x:f>
        <x:v>13011350</x:v>
      </x:c>
      <x:c r="C30" s="27" t="str">
        <x:v>$</x:v>
      </x:c>
      <x:c r="D30" s="45" t="str">
        <x:v>Derived</x:v>
      </x:c>
      <x:c r="E30" s="45" t="str">
        <x:v>Eligible basis × current factor</x:v>
      </x:c>
      <x:c r="F30" s="45"/>
      <x:c r="G30" s="45"/>
      <x:c r="H30" s="50"/>
    </x:row>
    <x:row r="31" ht="36" customHeight="1">
      <x:c r="A31" s="45" t="str">
        <x:v>Ten-year federal credits — current</x:v>
      </x:c>
      <x:c r="B31" s="38" t="n">
        <x:f>B30*B12*$B$28</x:f>
        <x:v>5204540</x:v>
      </x:c>
      <x:c r="C31" s="27" t="str">
        <x:v>$</x:v>
      </x:c>
      <x:c r="D31" s="45" t="str">
        <x:v>Derived</x:v>
      </x:c>
      <x:c r="E31" s="45" t="str">
        <x:v>Qualified basis × 4% × 10</x:v>
      </x:c>
      <x:c r="F31" s="45"/>
      <x:c r="G31" s="45"/>
      <x:c r="H31" s="50"/>
    </x:row>
    <x:row r="32" ht="36" customHeight="1">
      <x:c r="A32" s="45" t="str">
        <x:v>Federal equity — current</x:v>
      </x:c>
      <x:c r="B32" s="38" t="n">
        <x:f>B31*B13</x:f>
        <x:v>4475904.4</x:v>
      </x:c>
      <x:c r="C32" s="27" t="str">
        <x:v>$</x:v>
      </x:c>
      <x:c r="D32" s="45" t="str">
        <x:v>Derived</x:v>
      </x:c>
      <x:c r="E32" s="45" t="str">
        <x:v>Ten-year credits × net price</x:v>
      </x:c>
      <x:c r="F32" s="45" t="str">
        <x:v>Syndicator LOI</x:v>
      </x:c>
      <x:c r="G32" s="45"/>
      <x:c r="H32" s="50"/>
    </x:row>
    <x:row r="33" ht="36" customHeight="1">
      <x:c r="A33" s="45" t="str">
        <x:v>Qualified basis — alternate parcel</x:v>
      </x:c>
      <x:c r="B33" s="38" t="n">
        <x:f>B7*B11</x:f>
        <x:v>16914755</x:v>
      </x:c>
      <x:c r="C33" s="27" t="str">
        <x:v>$</x:v>
      </x:c>
      <x:c r="D33" s="45" t="str">
        <x:v>Sensitivity</x:v>
      </x:c>
      <x:c r="E33" s="45" t="str">
        <x:v>Eligible basis × alternate factor</x:v>
      </x:c>
      <x:c r="F33" s="45" t="str">
        <x:v>Verified qualifying parcel</x:v>
      </x:c>
      <x:c r="G33" s="45"/>
      <x:c r="H33" s="50"/>
    </x:row>
    <x:row r="34" ht="36" customHeight="1">
      <x:c r="A34" s="45" t="str">
        <x:v>Ten-year federal credits — alternate parcel</x:v>
      </x:c>
      <x:c r="B34" s="38" t="n">
        <x:f>B33*B12*$B$28</x:f>
        <x:v>6765902.000000001</x:v>
      </x:c>
      <x:c r="C34" s="27" t="str">
        <x:v>$</x:v>
      </x:c>
      <x:c r="D34" s="45" t="str">
        <x:v>Sensitivity</x:v>
      </x:c>
      <x:c r="E34" s="45" t="str">
        <x:v>Alternate qualified basis × 4% × 10</x:v>
      </x:c>
      <x:c r="F34" s="45" t="str">
        <x:v>Tax counsel</x:v>
      </x:c>
      <x:c r="G34" s="45"/>
      <x:c r="H34" s="50"/>
    </x:row>
    <x:row r="35" ht="36" customHeight="1">
      <x:c r="A35" s="45" t="str">
        <x:v>Federal equity — alternate parcel</x:v>
      </x:c>
      <x:c r="B35" s="38" t="n">
        <x:f>B34*B13</x:f>
        <x:v>5818675.720000001</x:v>
      </x:c>
      <x:c r="C35" s="27" t="str">
        <x:v>$</x:v>
      </x:c>
      <x:c r="D35" s="45" t="str">
        <x:v>Sensitivity</x:v>
      </x:c>
      <x:c r="E35" s="45" t="str">
        <x:v>Alternate credits × net price</x:v>
      </x:c>
      <x:c r="F35" s="45" t="str">
        <x:v>Syndicator LOI + parcel proof</x:v>
      </x:c>
      <x:c r="G35" s="45"/>
      <x:c r="H35" s="50"/>
    </x:row>
    <x:row r="36" ht="36" customHeight="1">
      <x:c r="A36" s="45" t="str">
        <x:v>Maximum 10-year Ohio credit face</x:v>
      </x:c>
      <x:c r="B36" s="38" t="n">
        <x:f>MIN($B$47,B31)</x:f>
        <x:v>5204540</x:v>
      </x:c>
      <x:c r="C36" s="27" t="str">
        <x:v>$</x:v>
      </x:c>
      <x:c r="D36" s="45" t="str">
        <x:v>Rule-derived</x:v>
      </x:c>
      <x:c r="E36" s="45" t="str">
        <x:v>Metro lesser of $10M or federal 10-year credits</x:v>
      </x:c>
      <x:c r="F36" s="45" t="str">
        <x:v>Current program authority</x:v>
      </x:c>
      <x:c r="G36" s="45"/>
      <x:c r="H36" s="50" t="str">
        <x:v>https://ohiohome.org/ppd/documents/2027-OLIHTC-Guidelines.pdf</x:v>
      </x:c>
    </x:row>
    <x:row r="37" ht="36" customHeight="1">
      <x:c r="A37" s="45" t="str">
        <x:v>Maximum Ohio equity at planning price</x:v>
      </x:c>
      <x:c r="B37" s="38" t="n">
        <x:f>B36*B14</x:f>
        <x:v>3903405</x:v>
      </x:c>
      <x:c r="C37" s="27" t="str">
        <x:v>$</x:v>
      </x:c>
      <x:c r="D37" s="45" t="str">
        <x:v>Rule-derived sensitivity</x:v>
      </x:c>
      <x:c r="E37" s="45" t="str">
        <x:v>Maximum face × Ohio price</x:v>
      </x:c>
      <x:c r="F37" s="45" t="str">
        <x:v>Investor pricing / program authority</x:v>
      </x:c>
      <x:c r="G37" s="45"/>
      <x:c r="H37" s="50"/>
    </x:row>
    <x:row r="38" ht="36" customHeight="1">
      <x:c r="A38" s="45" t="str">
        <x:v>Required Ohio face for planning equity target</x:v>
      </x:c>
      <x:c r="B38" s="38" t="n">
        <x:f>B15/B14</x:f>
        <x:v>3733333.3333333335</x:v>
      </x:c>
      <x:c r="C38" s="27" t="str">
        <x:v>$</x:v>
      </x:c>
      <x:c r="D38" s="45" t="str">
        <x:v>Derived</x:v>
      </x:c>
      <x:c r="E38" s="45" t="str">
        <x:v>Target equity ÷ Ohio price</x:v>
      </x:c>
      <x:c r="F38" s="45" t="str">
        <x:v>Investor pricing / program authority</x:v>
      </x:c>
      <x:c r="G38" s="45"/>
      <x:c r="H38" s="50"/>
    </x:row>
    <x:row r="39" ht="36" customHeight="1">
      <x:c r="A39" s="45" t="str">
        <x:v>Ohio face headroom</x:v>
      </x:c>
      <x:c r="B39" s="38" t="n">
        <x:f>B36-B38</x:f>
        <x:v>1471206.6666666665</x:v>
      </x:c>
      <x:c r="C39" s="27" t="str">
        <x:v>$</x:v>
      </x:c>
      <x:c r="D39" s="45" t="str">
        <x:v>Derived</x:v>
      </x:c>
      <x:c r="E39" s="45" t="str">
        <x:v>Maximum face less required face</x:v>
      </x:c>
      <x:c r="F39" s="45" t="str">
        <x:v>Current program authority</x:v>
      </x:c>
      <x:c r="G39" s="45" t="str">
        <x:v>Positive means target fits published request cap</x:v>
      </x:c>
      <x:c r="H39" s="50"/>
    </x:row>
    <x:row r="40" ht="36" customHeight="1">
      <x:c r="A40" s="45" t="str">
        <x:v>Planning deferred developer fee</x:v>
      </x:c>
      <x:c r="B40" s="38" t="n">
        <x:f>B21*B22</x:f>
        <x:v>883500</x:v>
      </x:c>
      <x:c r="C40" s="27" t="str">
        <x:v>$</x:v>
      </x:c>
      <x:c r="D40" s="45" t="str">
        <x:v>Derived</x:v>
      </x:c>
      <x:c r="E40" s="45" t="str">
        <x:v>Developer fee × planning share</x:v>
      </x:c>
      <x:c r="F40" s="45" t="str">
        <x:v>Partnership agreement / waterfall</x:v>
      </x:c>
      <x:c r="G40" s="45"/>
      <x:c r="H40" s="50"/>
    </x:row>
    <x:row r="41" ht="36" customHeight="1">
      <x:c r="A41" s="45" t="str">
        <x:v>Partner-adverse deferred developer fee</x:v>
      </x:c>
      <x:c r="B41" s="38" t="n">
        <x:f>B21*B23</x:f>
        <x:v>441750</x:v>
      </x:c>
      <x:c r="C41" s="27" t="str">
        <x:v>$</x:v>
      </x:c>
      <x:c r="D41" s="45" t="str">
        <x:v>Derived stress</x:v>
      </x:c>
      <x:c r="E41" s="45" t="str">
        <x:v>Developer fee × adverse share</x:v>
      </x:c>
      <x:c r="F41" s="45" t="str">
        <x:v>Partnership agreement</x:v>
      </x:c>
      <x:c r="G41" s="45"/>
      <x:c r="H41" s="50"/>
    </x:row>
    <x:row r="42" ht="36" customHeight="1">
      <x:c r="A42" s="45" t="str">
        <x:v>Aggregate basis + land</x:v>
      </x:c>
      <x:c r="B42" s="38" t="n">
        <x:f>B7+B9</x:f>
        <x:v>13606350</x:v>
      </x:c>
      <x:c r="C42" s="27" t="str">
        <x:v>$</x:v>
      </x:c>
      <x:c r="D42" s="45" t="str">
        <x:v>Derived</x:v>
      </x:c>
      <x:c r="E42" s="45" t="str">
        <x:v>Eligible basis + land</x:v>
      </x:c>
      <x:c r="F42" s="45" t="str">
        <x:v>Final bond / tax counsel</x:v>
      </x:c>
      <x:c r="G42" s="45"/>
      <x:c r="H42" s="50"/>
    </x:row>
    <x:row r="43" ht="36" customHeight="1">
      <x:c r="A43" s="45" t="str">
        <x:v>Minimum bond threshold amount</x:v>
      </x:c>
      <x:c r="B43" s="38" t="n">
        <x:f>B42*B27</x:f>
        <x:v>3401587.5</x:v>
      </x:c>
      <x:c r="C43" s="27" t="str">
        <x:v>$</x:v>
      </x:c>
      <x:c r="D43" s="45" t="str">
        <x:v>Derived</x:v>
      </x:c>
      <x:c r="E43" s="45" t="str">
        <x:v>Aggregate basis + land × threshold</x:v>
      </x:c>
      <x:c r="F43" s="45" t="str">
        <x:v>Final bond / tax counsel</x:v>
      </x:c>
      <x:c r="G43" s="45"/>
      <x:c r="H43" s="50"/>
    </x:row>
    <x:row r="44" ht="36" customHeight="1">
      <x:c r="A44" s="45" t="str">
        <x:v>Bond target cushion</x:v>
      </x:c>
      <x:c r="B44" s="38" t="n">
        <x:f>B26-B43</x:f>
        <x:v>848412.5</x:v>
      </x:c>
      <x:c r="C44" s="27" t="str">
        <x:v>$</x:v>
      </x:c>
      <x:c r="D44" s="45" t="str">
        <x:v>Derived</x:v>
      </x:c>
      <x:c r="E44" s="45" t="str">
        <x:v>Target less minimum</x:v>
      </x:c>
      <x:c r="F44" s="45" t="str">
        <x:v>Issuer / bond counsel</x:v>
      </x:c>
      <x:c r="G44" s="45"/>
      <x:c r="H44" s="50"/>
    </x:row>
    <x:row r="45" ht="36" customHeight="1">
      <x:c r="A45" s="45" t="str">
        <x:v>Bond-to-aggregate percentage</x:v>
      </x:c>
      <x:c r="B45" s="43" t="n">
        <x:f>B26/B42</x:f>
        <x:v>0.3123541581687962</x:v>
      </x:c>
      <x:c r="C45" s="27" t="str">
        <x:v>%</x:v>
      </x:c>
      <x:c r="D45" s="45" t="str">
        <x:v>Derived</x:v>
      </x:c>
      <x:c r="E45" s="45" t="str">
        <x:v>Target ÷ aggregate basis + land</x:v>
      </x:c>
      <x:c r="F45" s="45" t="str">
        <x:v>Issuer / bond counsel</x:v>
      </x:c>
      <x:c r="G45" s="45"/>
      <x:c r="H45" s="50"/>
    </x:row>
    <x:row r="46" ht="36" customHeight="1">
      <x:c r="A46" s="45" t="str">
        <x:v>Bond threshold status</x:v>
      </x:c>
      <x:c r="B46" s="34" t="str">
        <x:f>IF(B26&gt;=B43,"PASS","FAIL")</x:f>
        <x:v>PASS</x:v>
      </x:c>
      <x:c r="C46" s="27" t="str">
        <x:v>Pass/Fail</x:v>
      </x:c>
      <x:c r="D46" s="45" t="str">
        <x:v>Derived check</x:v>
      </x:c>
      <x:c r="E46" s="45" t="str">
        <x:v>Target versus minimum</x:v>
      </x:c>
      <x:c r="F46" s="45" t="str">
        <x:v>Issuer / bond counsel</x:v>
      </x:c>
      <x:c r="G46" s="45" t="str">
        <x:v>Eligibility screen only</x:v>
      </x:c>
      <x:c r="H46" s="50"/>
    </x:row>
    <x:row r="47" ht="42" customHeight="1">
      <x:c r="A47" s="45" t="str">
        <x:v>Published Ohio LIHTC 10-year metro face cap</x:v>
      </x:c>
      <x:c r="B47" s="32" t="n">
        <x:v>10000000</x:v>
      </x:c>
      <x:c r="C47" s="27" t="str">
        <x:v>$</x:v>
      </x:c>
      <x:c r="D47" s="27" t="str">
        <x:v>Official current published limit</x:v>
      </x:c>
      <x:c r="E47" s="27" t="str">
        <x:v>Cap input for maximum-request calculation</x:v>
      </x:c>
      <x:c r="F47" s="27" t="str">
        <x:v>Future authority / guidance</x:v>
      </x:c>
      <x:c r="G47" s="27" t="str">
        <x:v>Published cap is not an available project source</x:v>
      </x:c>
      <x:c r="H47" s="37" t="str">
        <x:v>https://ohiohome.org/ppd/documents/2027-OLIHTC-Guidelines.pdf</x:v>
      </x:c>
    </x:row>
    <x:row r="48" ht="23" customHeight="1">
      <x:c r="A48" s="47" t="str">
        <x:v>MODEL INTEGRITY CHECKS</x:v>
      </x:c>
      <x:c r="B48" s="20" t="str">
        <x:v>MODEL INTEGRITY CHECKS</x:v>
      </x:c>
      <x:c r="C48" s="20" t="str">
        <x:v>MODEL INTEGRITY CHECKS</x:v>
      </x:c>
      <x:c r="D48" s="20" t="str">
        <x:v>MODEL INTEGRITY CHECKS</x:v>
      </x:c>
      <x:c r="E48" s="20" t="str">
        <x:v>MODEL INTEGRITY CHECKS</x:v>
      </x:c>
      <x:c r="F48" s="20" t="str">
        <x:v>MODEL INTEGRITY CHECKS</x:v>
      </x:c>
      <x:c r="G48" s="20" t="str">
        <x:v>MODEL INTEGRITY CHECKS</x:v>
      </x:c>
      <x:c r="H48" s="20" t="str">
        <x:v>MODEL INTEGRITY CHECKS</x:v>
      </x:c>
    </x:row>
    <x:row r="49" ht="34" customHeight="1">
      <x:c r="A49" s="24" t="str">
        <x:v>Check</x:v>
      </x:c>
      <x:c r="B49" s="24" t="str">
        <x:v>Actual</x:v>
      </x:c>
      <x:c r="C49" s="24" t="str">
        <x:v>Expected</x:v>
      </x:c>
      <x:c r="D49" s="24" t="str">
        <x:v>Difference</x:v>
      </x:c>
      <x:c r="E49" s="24" t="str">
        <x:v>Tolerance</x:v>
      </x:c>
      <x:c r="F49" s="24" t="str">
        <x:v>Status</x:v>
      </x:c>
      <x:c r="G49" s="24" t="str">
        <x:v>Fix / Interpretation</x:v>
      </x:c>
    </x:row>
    <x:row r="50" ht="38" customHeight="1">
      <x:c r="A50" s="45" t="str">
        <x:v>TDC equals eligible basis plus exclusions</x:v>
      </x:c>
      <x:c r="B50" s="51" t="n">
        <x:f>B6-B7-B8</x:f>
        <x:v>0</x:v>
      </x:c>
      <x:c r="C50" s="51" t="n">
        <x:v>0</x:v>
      </x:c>
      <x:c r="D50" s="51" t="n">
        <x:f>B50-C50</x:f>
        <x:v>0</x:v>
      </x:c>
      <x:c r="E50" s="51" t="n">
        <x:v>1</x:v>
      </x:c>
      <x:c r="F50" s="45" t="str">
        <x:f>IF(ABS(D50)&lt;=E50,"PASS","FAIL")</x:f>
        <x:v>PASS</x:v>
      </x:c>
      <x:c r="G50" s="45" t="str">
        <x:v>Review TDC / basis controls</x:v>
      </x:c>
    </x:row>
    <x:row r="51" ht="38" customHeight="1">
      <x:c r="A51" s="45" t="str">
        <x:v>Current baseline sources reconcile to TDC through surplus/(shortfall)</x:v>
      </x:c>
      <x:c r="B51" s="51" t="n">
        <x:f>'Capital Stack'!B24-'Controls &amp; Checks'!B6-'Capital Stack'!B26</x:f>
        <x:v>0</x:v>
      </x:c>
      <x:c r="C51" s="51" t="n">
        <x:v>0</x:v>
      </x:c>
      <x:c r="D51" s="51" t="n">
        <x:f>B51-C51</x:f>
        <x:v>0</x:v>
      </x:c>
      <x:c r="E51" s="51" t="n">
        <x:v>1</x:v>
      </x:c>
      <x:c r="F51" s="45" t="str">
        <x:f>IF(ABS(D51)&lt;=E51,"PASS","FAIL")</x:f>
        <x:v>PASS</x:v>
      </x:c>
      <x:c r="G51" s="45" t="str">
        <x:v>Review Capital Stack baseline</x:v>
      </x:c>
    </x:row>
    <x:row r="52" ht="38" customHeight="1">
      <x:c r="A52" s="45" t="str">
        <x:v>Contingent sources reconcile to TDC through surplus/(shortfall)</x:v>
      </x:c>
      <x:c r="B52" s="51" t="n">
        <x:f>'Capital Stack'!C24-'Controls &amp; Checks'!B6-'Capital Stack'!C26</x:f>
        <x:v>0</x:v>
      </x:c>
      <x:c r="C52" s="51" t="n">
        <x:v>0</x:v>
      </x:c>
      <x:c r="D52" s="51" t="n">
        <x:f>B52-C52</x:f>
        <x:v>0</x:v>
      </x:c>
      <x:c r="E52" s="51" t="n">
        <x:v>1</x:v>
      </x:c>
      <x:c r="F52" s="45" t="str">
        <x:f>IF(ABS(D52)&lt;=E52,"PASS","FAIL")</x:f>
        <x:v>PASS</x:v>
      </x:c>
      <x:c r="G52" s="45" t="str">
        <x:v>Review Capital Stack contingent case</x:v>
      </x:c>
    </x:row>
    <x:row r="53" ht="38" customHeight="1">
      <x:c r="A53" s="45" t="str">
        <x:v>Max-HDL scenario reconciles</x:v>
      </x:c>
      <x:c r="B53" s="51" t="n">
        <x:f>'Scenario Review'!D16-'Scenario Review'!D8-'Scenario Review'!D18</x:f>
        <x:v>0</x:v>
      </x:c>
      <x:c r="C53" s="51" t="n">
        <x:v>0</x:v>
      </x:c>
      <x:c r="D53" s="51" t="n">
        <x:f>B53-C53</x:f>
        <x:v>0</x:v>
      </x:c>
      <x:c r="E53" s="51" t="n">
        <x:v>1</x:v>
      </x:c>
      <x:c r="F53" s="45" t="str">
        <x:f>IF(ABS(D53)&lt;=E53,"PASS","FAIL")</x:f>
        <x:v>PASS</x:v>
      </x:c>
      <x:c r="G53" s="45" t="str">
        <x:v>Review Scenario Review column D</x:v>
      </x:c>
    </x:row>
    <x:row r="54" ht="38" customHeight="1">
      <x:c r="A54" s="45" t="str">
        <x:v>Alternate-parcel scenario reconciles</x:v>
      </x:c>
      <x:c r="B54" s="51" t="n">
        <x:f>'Scenario Review'!E16-'Scenario Review'!E8-'Scenario Review'!E18</x:f>
        <x:v>0</x:v>
      </x:c>
      <x:c r="C54" s="51" t="n">
        <x:v>0</x:v>
      </x:c>
      <x:c r="D54" s="51" t="n">
        <x:f>B54-C54</x:f>
        <x:v>0</x:v>
      </x:c>
      <x:c r="E54" s="51" t="n">
        <x:v>1</x:v>
      </x:c>
      <x:c r="F54" s="45" t="str">
        <x:f>IF(ABS(D54)&lt;=E54,"PASS","FAIL")</x:f>
        <x:v>PASS</x:v>
      </x:c>
      <x:c r="G54" s="45" t="str">
        <x:v>Review Scenario Review column E</x:v>
      </x:c>
    </x:row>
    <x:row r="55" ht="38" customHeight="1">
      <x:c r="A55" s="45" t="str">
        <x:v>Partner-adverse scenario reconciles</x:v>
      </x:c>
      <x:c r="B55" s="51" t="n">
        <x:f>'Scenario Review'!F16-'Scenario Review'!F8-'Scenario Review'!F18</x:f>
        <x:v>0</x:v>
      </x:c>
      <x:c r="C55" s="51" t="n">
        <x:v>0</x:v>
      </x:c>
      <x:c r="D55" s="51" t="n">
        <x:f>B55-C55</x:f>
        <x:v>0</x:v>
      </x:c>
      <x:c r="E55" s="51" t="n">
        <x:v>1</x:v>
      </x:c>
      <x:c r="F55" s="45" t="str">
        <x:f>IF(ABS(D55)&lt;=E55,"PASS","FAIL")</x:f>
        <x:v>PASS</x:v>
      </x:c>
      <x:c r="G55" s="45" t="str">
        <x:v>Review Scenario Review column F</x:v>
      </x:c>
    </x:row>
    <x:row r="56" ht="38" customHeight="1">
      <x:c r="A56" s="45" t="str">
        <x:v>Evidence-supported capital does not exceed planning capital</x:v>
      </x:c>
      <x:c r="B56" s="51" t="n">
        <x:f>MAX(0,'Source Readiness'!E14-'Source Readiness'!B14)</x:f>
        <x:v>0</x:v>
      </x:c>
      <x:c r="C56" s="51" t="n">
        <x:v>0</x:v>
      </x:c>
      <x:c r="D56" s="51" t="n">
        <x:f>B56-C56</x:f>
        <x:v>0</x:v>
      </x:c>
      <x:c r="E56" s="51" t="n">
        <x:v>0</x:v>
      </x:c>
      <x:c r="F56" s="45" t="str">
        <x:f>IF(ABS(D56)&lt;=E56,"PASS","FAIL")</x:f>
        <x:v>PASS</x:v>
      </x:c>
      <x:c r="G56" s="45" t="str">
        <x:v>Evidence must remain at or below planning</x:v>
      </x:c>
    </x:row>
    <x:row r="57" ht="38" customHeight="1">
      <x:c r="A57" s="45" t="str">
        <x:v>Committed capital does not exceed evidence-supported capital</x:v>
      </x:c>
      <x:c r="B57" s="51" t="n">
        <x:f>MAX(0,'Source Readiness'!F14-'Source Readiness'!E14)</x:f>
        <x:v>0</x:v>
      </x:c>
      <x:c r="C57" s="51" t="n">
        <x:v>0</x:v>
      </x:c>
      <x:c r="D57" s="51" t="n">
        <x:f>B57-C57</x:f>
        <x:v>0</x:v>
      </x:c>
      <x:c r="E57" s="51" t="n">
        <x:v>0</x:v>
      </x:c>
      <x:c r="F57" s="45" t="str">
        <x:f>IF(ABS(D57)&lt;=E57,"PASS","FAIL")</x:f>
        <x:v>PASS</x:v>
      </x:c>
      <x:c r="G57" s="45" t="str">
        <x:v>Commitments must remain at or below evidence support</x:v>
      </x:c>
    </x:row>
    <x:row r="58" ht="38" customHeight="1">
      <x:c r="A58" s="45" t="str">
        <x:v>Current Ohio-credit amount respects availability gate</x:v>
      </x:c>
      <x:c r="B58" s="51" t="n">
        <x:f>IF(B16="NO",B17,0)</x:f>
        <x:v>0</x:v>
      </x:c>
      <x:c r="C58" s="51" t="n">
        <x:v>0</x:v>
      </x:c>
      <x:c r="D58" s="51" t="n">
        <x:f>B58-C58</x:f>
        <x:v>0</x:v>
      </x:c>
      <x:c r="E58" s="51" t="n">
        <x:v>0</x:v>
      </x:c>
      <x:c r="F58" s="45" t="str">
        <x:f>IF(ABS(D58)&lt;=E58,"PASS","FAIL")</x:f>
        <x:v>PASS</x:v>
      </x:c>
      <x:c r="G58" s="45" t="str">
        <x:v>Current baseline must remain zero while authority is NO</x:v>
      </x:c>
    </x:row>
    <x:row r="59" ht="38" customHeight="1">
      <x:c r="A59" s="45" t="str">
        <x:v>Bond target meets threshold</x:v>
      </x:c>
      <x:c r="B59" s="51" t="n">
        <x:f>MAX(0,B43-B26)</x:f>
        <x:v>0</x:v>
      </x:c>
      <x:c r="C59" s="51" t="n">
        <x:v>0</x:v>
      </x:c>
      <x:c r="D59" s="51" t="n">
        <x:f>B59-C59</x:f>
        <x:v>0</x:v>
      </x:c>
      <x:c r="E59" s="51" t="n">
        <x:v>0</x:v>
      </x:c>
      <x:c r="F59" s="45" t="str">
        <x:f>IF(ABS(D59)&lt;=E59,"PASS","FAIL")</x:f>
        <x:v>PASS</x:v>
      </x:c>
      <x:c r="G59" s="45" t="str">
        <x:v>Increase target or verify threshold</x:v>
      </x:c>
    </x:row>
    <x:row r="60">
      <x:c r="A60" s="48"/>
    </x:row>
    <x:row r="61">
      <x:c r="A61" s="49" t="str">
        <x:v>MODEL STATUS</x:v>
      </x:c>
      <x:c r="B61" s="21" t="str">
        <x:v>MODEL STATUS</x:v>
      </x:c>
      <x:c r="C61" s="21" t="str">
        <x:v>MODEL STATUS</x:v>
      </x:c>
      <x:c r="D61" s="21" t="str">
        <x:v>MODEL STATUS</x:v>
      </x:c>
      <x:c r="E61" s="21" t="str">
        <x:v>MODEL STATUS</x:v>
      </x:c>
      <x:c r="F61" s="23" t="str">
        <x:f>IF(COUNTIF(F50:F59,"FAIL")=0,"PASS — MODEL CHECKS","FAIL — REVIEW CHECKS")</x:f>
        <x:v>PASS — MODEL CHECKS</x:v>
      </x:c>
      <x:c r="G61" s="23"/>
    </x:row>
  </x:sheetData>
  <x:mergeCells>
    <x:mergeCell ref="A1:H1"/>
    <x:mergeCell ref="A2:H2"/>
    <x:mergeCell ref="A5:H5"/>
    <x:mergeCell ref="A29:H29"/>
    <x:mergeCell ref="A48:H48"/>
    <x:mergeCell ref="A61:E61"/>
    <x:mergeCell ref="F61:G61"/>
  </x:mergeCells>
  <x:conditionalFormatting sqref="B46:B46">
    <x:cfRule type="containsText" dxfId="0" priority="1" operator="containsText" text="PASS"/>
    <x:cfRule type="containsText" dxfId="1" priority="2" operator="containsText" text="BALANCED"/>
    <x:cfRule type="containsText" dxfId="2" priority="3" operator="containsText" text="FAIL"/>
    <x:cfRule type="containsText" dxfId="3" priority="4" operator="containsText" text="NOT EXECUTABLE"/>
    <x:cfRule type="containsText" dxfId="4" priority="5" operator="containsText" text="OPEN"/>
    <x:cfRule type="containsText" dxfId="5" priority="6" operator="containsText" text="CONTINGENT"/>
    <x:cfRule type="containsText" dxfId="6" priority="7" operator="containsText" text="ZERO"/>
  </x:conditionalFormatting>
  <x:conditionalFormatting sqref="F50:F61">
    <x:cfRule type="containsText" dxfId="7" priority="8" operator="containsText" text="PASS"/>
    <x:cfRule type="containsText" dxfId="8" priority="9" operator="containsText" text="BALANCED"/>
    <x:cfRule type="containsText" dxfId="9" priority="10" operator="containsText" text="FAIL"/>
    <x:cfRule type="containsText" dxfId="10" priority="11" operator="containsText" text="NOT EXECUTABLE"/>
    <x:cfRule type="containsText" dxfId="11" priority="12" operator="containsText" text="OPEN"/>
    <x:cfRule type="containsText" dxfId="12" priority="13" operator="containsText" text="CONTINGENT"/>
    <x:cfRule type="containsText" dxfId="13" priority="14" operator="containsText" text="ZERO"/>
  </x:conditionalFormatting>
  <x:dataValidations count="1">
    <x:dataValidation type="list" sqref="B16">
      <x:formula1>"NO,YES"</x:formula1>
    </x:dataValidation>
  </x:dataValidations>
  <x:pageMargins left="0.7" right="0.7" top="0.75" bottom="0.75" header="0.3" footer="0.3"/>
</x:worksheet>
</file>